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-my.sharepoint.com/personal/jespinal_hidroelectrica_gov_do/Documents/Escritorio/"/>
    </mc:Choice>
  </mc:AlternateContent>
  <xr:revisionPtr revIDLastSave="9" documentId="13_ncr:1_{31AD57B1-A0FA-4F62-9A58-5FEEF4630C74}" xr6:coauthVersionLast="47" xr6:coauthVersionMax="47" xr10:uidLastSave="{A6B0A1B3-AF86-4C8E-851D-C3573440ACE4}"/>
  <bookViews>
    <workbookView xWindow="-120" yWindow="-120" windowWidth="20730" windowHeight="11040" xr2:uid="{0BF2F40C-8C0F-4E0E-AB0E-4B9F92298F13}"/>
  </bookViews>
  <sheets>
    <sheet name="PLANTILLA CONSTRUCCIÓN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</externalReferences>
  <definedNames>
    <definedName name="\A">#REF!</definedName>
    <definedName name="\c">#N/A</definedName>
    <definedName name="\d">#N/A</definedName>
    <definedName name="\M">#REF!</definedName>
    <definedName name="\R">#REF!</definedName>
    <definedName name="\T">#REF!</definedName>
    <definedName name="____________________F">[1]A!#REF!</definedName>
    <definedName name="__________________F">[2]A!#REF!</definedName>
    <definedName name="_________________F">[2]A!#REF!</definedName>
    <definedName name="________________F">#REF!</definedName>
    <definedName name="_______________F">[2]A!#REF!</definedName>
    <definedName name="_____________hor210">'[3]anal term'!$G$1512</definedName>
    <definedName name="___________F">[4]Senalizacion!#REF!</definedName>
    <definedName name="__________F">#REF!</definedName>
    <definedName name="__________hor210">'[3]anal term'!$G$1512</definedName>
    <definedName name="__________MZ1155">[5]Mezcla!$F$37</definedName>
    <definedName name="_________CAL50">[5]insumo!$D$11</definedName>
    <definedName name="_________F">[6]Senalizacion!#REF!</definedName>
    <definedName name="_________hor210">'[3]anal term'!$G$1512</definedName>
    <definedName name="_________MZ1155">[5]Mezcla!$F$37</definedName>
    <definedName name="________F">[7]Senalizacion!#REF!</definedName>
    <definedName name="________hor210">#REF!</definedName>
    <definedName name="________hor280">[8]Analisis!$D$63</definedName>
    <definedName name="________pu4">[9]Sheet4!$E$1:$E$65536</definedName>
    <definedName name="_______CAL50">[5]insumo!$D$11</definedName>
    <definedName name="_______hor210">#REF!</definedName>
    <definedName name="_______hor280">[8]Analisis!$D$63</definedName>
    <definedName name="_______MZ1155">[10]Mezcla!$F$37</definedName>
    <definedName name="_______pu4">[9]Sheet4!$E$1:$E$65536</definedName>
    <definedName name="______F">[7]Senalizacion!#REF!</definedName>
    <definedName name="______hor210">'[3]anal term'!$G$1512</definedName>
    <definedName name="______pu5">[9]Sheet5!$E$1:$E$65536</definedName>
    <definedName name="______YE42">'[11]Pu-Sanit.'!$C$194</definedName>
    <definedName name="_____hor280">[8]Analisis!$D$63</definedName>
    <definedName name="_____pu4">[9]Sheet4!$E$1:$E$65536</definedName>
    <definedName name="_____pu5">[9]Sheet5!$E$1:$E$65536</definedName>
    <definedName name="_____YE42">'[12]Pu-Sanit.'!$C$194</definedName>
    <definedName name="_____za1">'[13]Anal. horm.'!$F$222</definedName>
    <definedName name="____CAL50">[5]insumo!$D$11</definedName>
    <definedName name="____F">[7]Senalizacion!#REF!</definedName>
    <definedName name="____hor210">#REF!</definedName>
    <definedName name="____MZ1155">[5]Mezcla!$F$37</definedName>
    <definedName name="____pu5">[9]Sheet5!$E$1:$E$65536</definedName>
    <definedName name="____VAR12">[14]Precio!$F$12</definedName>
    <definedName name="____VAR38">[14]Precio!$F$11</definedName>
    <definedName name="____YE42">'[12]Pu-Sanit.'!$C$194</definedName>
    <definedName name="____za1">'[13]Anal. horm.'!$F$222</definedName>
    <definedName name="___hor210">'[3]anal term'!$G$1512</definedName>
    <definedName name="___hor280">[8]Analisis!$D$63</definedName>
    <definedName name="___pu4">[9]Sheet4!$E$1:$E$65536</definedName>
    <definedName name="___pu5">[9]Sheet5!$E$1:$E$65536</definedName>
    <definedName name="___VAR12">[15]Precio!$F$12</definedName>
    <definedName name="___VAR38">[15]Precio!$F$11</definedName>
    <definedName name="___YE42">'[12]Pu-Sanit.'!$C$194</definedName>
    <definedName name="___za1">'[13]Anal. horm.'!$F$222</definedName>
    <definedName name="__123Graph_A" localSheetId="0">#REF!</definedName>
    <definedName name="__123Graph_A" hidden="1">[1]A!#REF!</definedName>
    <definedName name="__123Graph_B" localSheetId="0">#REF!</definedName>
    <definedName name="__123Graph_B" hidden="1">[1]A!#REF!</definedName>
    <definedName name="__123Graph_C" localSheetId="0">#REF!</definedName>
    <definedName name="__123Graph_C" hidden="1">[1]A!#REF!</definedName>
    <definedName name="__123Graph_D" localSheetId="0">#REF!</definedName>
    <definedName name="__123Graph_D" hidden="1">[1]A!#REF!</definedName>
    <definedName name="__123Graph_E" localSheetId="0">#REF!</definedName>
    <definedName name="__123Graph_E" hidden="1">[1]A!#REF!</definedName>
    <definedName name="__123Graph_F" localSheetId="0">#REF!</definedName>
    <definedName name="__123Graph_F" hidden="1">[1]A!#REF!</definedName>
    <definedName name="__F">[2]A!#REF!</definedName>
    <definedName name="__FER90">#REF!</definedName>
    <definedName name="__FIN50">#REF!</definedName>
    <definedName name="__hor210">'[3]anal term'!$G$1512</definedName>
    <definedName name="__hor280">[8]Analisis!$D$63</definedName>
    <definedName name="__inc2">#N/A</definedName>
    <definedName name="__inc3">#N/A</definedName>
    <definedName name="__inc4">#N/A</definedName>
    <definedName name="__inc5">#N/A</definedName>
    <definedName name="__inc6">#N/A</definedName>
    <definedName name="__inc7">#N/A</definedName>
    <definedName name="__INC8">#N/A</definedName>
    <definedName name="__IntlFixup" hidden="1">TRUE</definedName>
    <definedName name="__k1">[16]Precios!$A$4:$F$1576</definedName>
    <definedName name="__k2">[17]Precios!$A$4:$F$1576</definedName>
    <definedName name="__k3">[16]Precios!$A$4:$F$1576</definedName>
    <definedName name="__MOV02">#REF!</definedName>
    <definedName name="__MOV03">#REF!</definedName>
    <definedName name="__MUR100">#REF!</definedName>
    <definedName name="__MUR12">#REF!</definedName>
    <definedName name="__MUR14">#REF!</definedName>
    <definedName name="__MUR36">#REF!</definedName>
    <definedName name="__MUR90">#REF!</definedName>
    <definedName name="__mz125">[18]Mezcla!#REF!</definedName>
    <definedName name="__MZ13">[18]Mezcla!#REF!</definedName>
    <definedName name="__MZ14">[18]Mezcla!#REF!</definedName>
    <definedName name="__MZ17">[18]Mezcla!#REF!</definedName>
    <definedName name="__PAN101">#REF!</definedName>
    <definedName name="__PAN11">#REF!</definedName>
    <definedName name="__PAN36">#REF!</definedName>
    <definedName name="__PAN51">#REF!</definedName>
    <definedName name="__PAN71">#REF!</definedName>
    <definedName name="__pu4">[9]Sheet4!$E$1:$E$65536</definedName>
    <definedName name="__pu5">[9]Sheet5!$E$1:$E$65536</definedName>
    <definedName name="__PVC2">#N/A</definedName>
    <definedName name="__PVC4">#N/A</definedName>
    <definedName name="__PVC6">#N/A</definedName>
    <definedName name="__SUB1">#REF!</definedName>
    <definedName name="__TUB24">[19]ANALISIS!$H$855</definedName>
    <definedName name="__VAR12">[15]Precio!$F$12</definedName>
    <definedName name="__VAR38">[15]Precio!$F$11</definedName>
    <definedName name="__YE42">'[12]Pu-Sanit.'!$C$194</definedName>
    <definedName name="__za1">'[13]Anal. horm.'!$F$222</definedName>
    <definedName name="_1">[20]A!#REF!</definedName>
    <definedName name="_25" hidden="1">'[21]ANALISIS STO DGO'!#REF!</definedName>
    <definedName name="_2o">#REF!</definedName>
    <definedName name="_BLO6">[11]Mat!$D$38</definedName>
    <definedName name="_CAL50">[18]insumo!$D$11</definedName>
    <definedName name="_CAT236">'[22]Tabla Comparativa CH'!$B$19</definedName>
    <definedName name="_CAT950">'[22]Tabla Comparativa CH'!$B$13</definedName>
    <definedName name="_f547406">#REF!</definedName>
    <definedName name="_FER90">#REF!</definedName>
    <definedName name="_Fill" hidden="1">#REF!</definedName>
    <definedName name="_xlnm._FilterDatabase" hidden="1">#REF!</definedName>
    <definedName name="_hor210">'[3]anal term'!$G$1512</definedName>
    <definedName name="_HOR240">'[23]ANALISIS P. NUEVAS'!#REF!</definedName>
    <definedName name="_hor280">#REF!</definedName>
    <definedName name="_inc2">#N/A</definedName>
    <definedName name="_inc3">#N/A</definedName>
    <definedName name="_inc4">#N/A</definedName>
    <definedName name="_inc5">#N/A</definedName>
    <definedName name="_inc6">#N/A</definedName>
    <definedName name="_inc7">#N/A</definedName>
    <definedName name="_INC8">#N/A</definedName>
    <definedName name="_k1">[16]Precios!$A$4:$F$1576</definedName>
    <definedName name="_k2">[17]Precios!$A$4:$F$1576</definedName>
    <definedName name="_k3">[16]Precios!$A$4:$F$1576</definedName>
    <definedName name="_Key1" localSheetId="0">#REF!</definedName>
    <definedName name="_Key1" hidden="1">#REF!</definedName>
    <definedName name="_Key2" localSheetId="0">#REF!</definedName>
    <definedName name="_Key2" hidden="1">#REF!</definedName>
    <definedName name="_MOV02">#REF!</definedName>
    <definedName name="_MOV03">#REF!</definedName>
    <definedName name="_MUR100">#REF!</definedName>
    <definedName name="_MUR12">#REF!</definedName>
    <definedName name="_MUR14">#REF!</definedName>
    <definedName name="_MUR36">#REF!</definedName>
    <definedName name="_MUR90">#REF!</definedName>
    <definedName name="_MZ1155">[18]Mezcla!$F$37</definedName>
    <definedName name="_MZ16">#REF!</definedName>
    <definedName name="_OP1">'[22]Datos Generales'!$B$11</definedName>
    <definedName name="_OP2">'[22]Datos Generales'!$B$10</definedName>
    <definedName name="_OP3">'[22]Datos Generales'!$B$9</definedName>
    <definedName name="_Order1" hidden="1">255</definedName>
    <definedName name="_Order2" hidden="1">255</definedName>
    <definedName name="_pan1">[14]Precio!$F$163</definedName>
    <definedName name="_PAN101">#REF!</definedName>
    <definedName name="_PAN11">#REF!</definedName>
    <definedName name="_PAN36">#REF!</definedName>
    <definedName name="_PAN51">#REF!</definedName>
    <definedName name="_PAN71">#REF!</definedName>
    <definedName name="_PH080">#REF!</definedName>
    <definedName name="_PH100">#REF!</definedName>
    <definedName name="_PH245">#REF!</definedName>
    <definedName name="_PH450">#REF!</definedName>
    <definedName name="_PH500">#REF!</definedName>
    <definedName name="_pl1">[24]analisis!$G$2432</definedName>
    <definedName name="_pl12">[24]analisis!$G$2477</definedName>
    <definedName name="_pl316">[24]analisis!$G$2513</definedName>
    <definedName name="_pl38">[24]analisis!$G$2486</definedName>
    <definedName name="_pu1">#REF!</definedName>
    <definedName name="_PU3">#REF!</definedName>
    <definedName name="_Pu4">#REF!</definedName>
    <definedName name="_pu5">[9]Sheet5!$E$1:$E$65536</definedName>
    <definedName name="_PU6">#REF!</definedName>
    <definedName name="_PVC2">#REF!</definedName>
    <definedName name="_PVC4">#REF!</definedName>
    <definedName name="_PVC6">#REF!</definedName>
    <definedName name="_Regression_Int" hidden="1">1</definedName>
    <definedName name="_SD100">'[22]Tabla Comparativa CH'!$B$16</definedName>
    <definedName name="_SLU48">#REF!</definedName>
    <definedName name="_SLU910">#REF!</definedName>
    <definedName name="_Sort" localSheetId="0">#REF!</definedName>
    <definedName name="_Sort" hidden="1">#REF!</definedName>
    <definedName name="_TUB24">#REF!</definedName>
    <definedName name="_VAR12">[15]Precio!$F$12</definedName>
    <definedName name="_VAR38">[15]Precio!$F$11</definedName>
    <definedName name="_YE42">'[12]Pu-Sanit.'!$C$194</definedName>
    <definedName name="_za1">'[13]Anal. horm.'!$F$222</definedName>
    <definedName name="A">[2]A!#REF!</definedName>
    <definedName name="aa_2">"$#REF!.$B$109"</definedName>
    <definedName name="aa_3">"$#REF!.$B$109"</definedName>
    <definedName name="aaa" hidden="1">#REF!</definedName>
    <definedName name="AAG">[15]Precio!$F$20</definedName>
    <definedName name="AAPE">[14]Precio!$F$24</definedName>
    <definedName name="ABULT">#REF!</definedName>
    <definedName name="AC">[18]insumo!$D$4</definedName>
    <definedName name="aca.10.km">#REF!</definedName>
    <definedName name="aca.11.km">#REF!</definedName>
    <definedName name="aca.12.km">#REF!</definedName>
    <definedName name="aca.13.km">#REF!</definedName>
    <definedName name="aca.14.km">#REF!</definedName>
    <definedName name="aca.15.km">#REF!</definedName>
    <definedName name="aca.16.km">#REF!</definedName>
    <definedName name="aca.17.km">#REF!</definedName>
    <definedName name="aca.18.km">#REF!</definedName>
    <definedName name="aca.19.km">#REF!</definedName>
    <definedName name="aca.1er.km">#REF!</definedName>
    <definedName name="aca.2.km">#REF!</definedName>
    <definedName name="aca.20.km">#REF!</definedName>
    <definedName name="aca.21.km">#REF!</definedName>
    <definedName name="aca.22.km">#REF!</definedName>
    <definedName name="aca.23.km">#REF!</definedName>
    <definedName name="aca.24.km">#REF!</definedName>
    <definedName name="aca.25.km">#REF!</definedName>
    <definedName name="aca.26.km">#REF!</definedName>
    <definedName name="aca.27.km">#REF!</definedName>
    <definedName name="aca.28.km">#REF!</definedName>
    <definedName name="aca.29.km">#REF!</definedName>
    <definedName name="aca.3.km">#REF!</definedName>
    <definedName name="aca.30.km">#REF!</definedName>
    <definedName name="aca.4.km">#REF!</definedName>
    <definedName name="aca.5.km">#REF!</definedName>
    <definedName name="aca.6.km">#REF!</definedName>
    <definedName name="aca.7.km">#REF!</definedName>
    <definedName name="aca.8.km">#REF!</definedName>
    <definedName name="aca.9.km">#REF!</definedName>
    <definedName name="ACA_1">'[25]A-BASICOS'!$A$2024:$G$2024</definedName>
    <definedName name="ACA_2">'[26]A-civil'!$A$2025:$G$2025</definedName>
    <definedName name="ACA_6">'[26]A-civil'!$A$2029:$G$2029</definedName>
    <definedName name="ACA_7">'[26]A-civil'!$A$2030:$G$2030</definedName>
    <definedName name="ACAHOR175">#REF!</definedName>
    <definedName name="ACAHOR3">#REF!</definedName>
    <definedName name="ACAHOR4">#REF!</definedName>
    <definedName name="ACAHOR5">#REF!</definedName>
    <definedName name="ACARREO12BLOCK12">#REF!</definedName>
    <definedName name="ACARREO12BLOCK6">#REF!</definedName>
    <definedName name="ACARREO12BLOCK8">#REF!</definedName>
    <definedName name="ACARREOADO50080">#REF!</definedName>
    <definedName name="ACARREOADO511">#REF!</definedName>
    <definedName name="ACARREOADO604">#REF!</definedName>
    <definedName name="ACARREOBLOCALPER">#REF!</definedName>
    <definedName name="ACARREOBLOCK6DEC">#REF!</definedName>
    <definedName name="ACARREOBLOCK6TEX">#REF!</definedName>
    <definedName name="ACARREOBLOCK8DEC">#REF!</definedName>
    <definedName name="ACARREOBLOCK8TEX">#REF!</definedName>
    <definedName name="ACARREOBLOVJE">#REF!</definedName>
    <definedName name="ACARREOGRA3030">#REF!</definedName>
    <definedName name="ACARREOGRA4040">#REF!</definedName>
    <definedName name="ACARREOGRANITOVJE">#REF!</definedName>
    <definedName name="ACARREOLAV1">#REF!</definedName>
    <definedName name="ACARREOLAV2">#REF!</definedName>
    <definedName name="ACARREOVER">#REF!</definedName>
    <definedName name="Accesorioi">#REF!</definedName>
    <definedName name="AccesorioL">#REF!</definedName>
    <definedName name="Access_Button" hidden="1">"工事単価_工事単価_List"</definedName>
    <definedName name="AccessDatabase" hidden="1">"C:\Data\積算\工事単価.mdb"</definedName>
    <definedName name="ace">'[27]Anal. horm.'!$F$1325</definedName>
    <definedName name="ACECEFRO">'[11]Anal. horm.'!$F$1325</definedName>
    <definedName name="ACEFRA">#REF!</definedName>
    <definedName name="ACERA">[28]Analisis!$F$567</definedName>
    <definedName name="acera1">[29]Analisis!$F$567</definedName>
    <definedName name="aceras">#REF!</definedName>
    <definedName name="acero">#REF!</definedName>
    <definedName name="Acero_1">#N/A</definedName>
    <definedName name="Acero_1_2_____Grado_40">[30]Insumos!$B$6:$D$6</definedName>
    <definedName name="Acero_1_4______Grado_40">[30]Insumos!$B$7:$D$7</definedName>
    <definedName name="Acero_2">#N/A</definedName>
    <definedName name="Acero_3">#N/A</definedName>
    <definedName name="Acero_3_4__1_____Grado_40">[30]Insumos!$B$8:$D$8</definedName>
    <definedName name="Acero_3_8______Grado_40">[30]Insumos!$B$9:$D$9</definedName>
    <definedName name="ACERO1\2">[31]Materiales!$C$10</definedName>
    <definedName name="ACERO1\4">[31]Materiales!$C$14</definedName>
    <definedName name="ACERO3\8">[31]Materiales!$C$9</definedName>
    <definedName name="ACERO40">[11]Mat!$D$14</definedName>
    <definedName name="ACERO60">[32]Mat!$D$15</definedName>
    <definedName name="acerog40">[33]MATERIALES!$G$7</definedName>
    <definedName name="ACEROMA">[34]Mat!$D$16</definedName>
    <definedName name="ACEROQQ">#REF!</definedName>
    <definedName name="ACEROS">#REF!</definedName>
    <definedName name="ACUM">[20]A!#REF!</definedName>
    <definedName name="ADAMIOSIN">[18]Mezcla!#REF!</definedName>
    <definedName name="ADAPH1P">'[12]Pu-Sanit.'!$C$203</definedName>
    <definedName name="ADAPM12P">'[35]Pu-Sanit.'!$C$208</definedName>
    <definedName name="ADHERENCIA">#REF!</definedName>
    <definedName name="ADICIONAL">#N/A</definedName>
    <definedName name="Adicionales">#REF!</definedName>
    <definedName name="adicionales1">[36]Cubicacion!#REF!</definedName>
    <definedName name="ADM" hidden="1">'[37]ANALISIS STO DGO'!#REF!</definedName>
    <definedName name="adm.a" hidden="1">'[37]ANALISIS STO DGO'!#REF!</definedName>
    <definedName name="ADMBL" hidden="1">'[37]ANALISIS STO DGO'!#REF!</definedName>
    <definedName name="Adoquín_Mediterráneo_Gris">[30]Insumos!$B$156:$D$156</definedName>
    <definedName name="AG">[15]Precio!$F$21</definedName>
    <definedName name="Agregado">#REF!</definedName>
    <definedName name="Agregado_2">#N/A</definedName>
    <definedName name="Agregado_3">#N/A</definedName>
    <definedName name="Agregados">[38]Materiales!$B$4</definedName>
    <definedName name="Agregados_Hormigon">[38]Materiales!$B$5</definedName>
    <definedName name="Agua">#REF!</definedName>
    <definedName name="Agua_1">#N/A</definedName>
    <definedName name="Agua_2">#N/A</definedName>
    <definedName name="Agua_3">#N/A</definedName>
    <definedName name="AGUAGL">'[39]MATERIALES LISTADO'!$D$8</definedName>
    <definedName name="AL10THW">'[11]PU-Elect.'!$D$39</definedName>
    <definedName name="AL14GALV">#REF!</definedName>
    <definedName name="AL18GALV">#REF!</definedName>
    <definedName name="AL4C">#REF!</definedName>
    <definedName name="ALAM">#REF!</definedName>
    <definedName name="ALAM16">[15]Precio!$F$16</definedName>
    <definedName name="ALAM18">[15]Precio!$F$15</definedName>
    <definedName name="Alambre">#REF!</definedName>
    <definedName name="Alambre_2">#N/A</definedName>
    <definedName name="Alambre_3">#N/A</definedName>
    <definedName name="Alambre_No._18">[30]Insumos!$B$20:$D$20</definedName>
    <definedName name="Alambre_No.18">#REF!</definedName>
    <definedName name="Alambre_No.18_2">#N/A</definedName>
    <definedName name="Alambre_No.18_3">#N/A</definedName>
    <definedName name="alambre18">[33]MATERIALES!$G$10</definedName>
    <definedName name="ALAMBRED">[18]insumo!$D$5</definedName>
    <definedName name="ALB_007">'[26]A-civil'!$A$13:$G$13</definedName>
    <definedName name="ALBANIL">#REF!</definedName>
    <definedName name="ALBANIL2">#REF!</definedName>
    <definedName name="ALBANIL3">#REF!</definedName>
    <definedName name="Albañil_Dia">[38]MO!$C$14</definedName>
    <definedName name="ale">#REF!</definedName>
    <definedName name="Alq._Madera_Dintel____Incl._M_O">[30]Insumos!$B$122:$D$122</definedName>
    <definedName name="Alq._Madera_P_Losa_____Incl._M_O">[30]Insumos!$B$124:$D$124</definedName>
    <definedName name="Alq._Madera_P_Rampa_____Incl._M_O">[30]Insumos!$B$127:$D$127</definedName>
    <definedName name="Alq._Madera_P_Viga_____Incl._M_O">[30]Insumos!$B$128:$D$128</definedName>
    <definedName name="Alq._Madera_P_Vigas_y_Columnas_Amarre____Incl._M_O">[30]Insumos!$B$129:$D$129</definedName>
    <definedName name="ALTATENSION">#REF!</definedName>
    <definedName name="altext3">[40]Volumenes!$S$2521</definedName>
    <definedName name="ALTURA">[41]Hoja1!$F$5:$F$20</definedName>
    <definedName name="ANAACEROS">#REF!</definedName>
    <definedName name="ANABLOQUESMUROS">#REF!</definedName>
    <definedName name="ANABORDILLOS">#REF!</definedName>
    <definedName name="ANACASETAS">#REF!</definedName>
    <definedName name="ANACONTEN">#REF!</definedName>
    <definedName name="ANADESPLUV">#REF!</definedName>
    <definedName name="ANAEMPAÑETES">#REF!</definedName>
    <definedName name="ANAESCALONES">#REF!</definedName>
    <definedName name="ANAHAANTEP">#REF!</definedName>
    <definedName name="ANAHABADENES">#REF!</definedName>
    <definedName name="ANAHACOL">#REF!</definedName>
    <definedName name="ANAHACOLAMA">#REF!</definedName>
    <definedName name="ANAHACOLCIR">#REF!</definedName>
    <definedName name="ANAHADINTELES">#REF!</definedName>
    <definedName name="ANAHALOSASMONO">#REF!</definedName>
    <definedName name="ANAHAMUROS">#REF!</definedName>
    <definedName name="ANAHARAMPASESC">#REF!</definedName>
    <definedName name="ANAHAVIGAS">#REF!</definedName>
    <definedName name="ANAHAVIGASAMA">#REF!</definedName>
    <definedName name="ANAHAVUELOS">#REF!</definedName>
    <definedName name="ANAHAZAPCOL1">#REF!</definedName>
    <definedName name="ANAHAZAPCOL2">#REF!</definedName>
    <definedName name="ANAHAZAPMUR1">#REF!</definedName>
    <definedName name="ANAHORMIND">#REF!</definedName>
    <definedName name="ANAHORMSIM">#REF!</definedName>
    <definedName name="ANAIMPERMEABILIZA">#REF!</definedName>
    <definedName name="ANAINSTELECTACOM">#REF!</definedName>
    <definedName name="ANAINSTELECTSALIDAS">#REF!</definedName>
    <definedName name="ANAINSTSANITAPATUBMO">#REF!</definedName>
    <definedName name="ANAINSTSANITCISTERNAS">#REF!</definedName>
    <definedName name="ANAINSTSANITCISTSEPT">#REF!</definedName>
    <definedName name="ANAINSTSANITCOLOCAPAR">#REF!</definedName>
    <definedName name="ANAMALLASCICL">#REF!</definedName>
    <definedName name="ANAMORTEROS">#REF!</definedName>
    <definedName name="ANAMOVTIE">#REF!</definedName>
    <definedName name="ANAPINTURAS">#REF!</definedName>
    <definedName name="ANAPISOS">#REF!</definedName>
    <definedName name="ANAPORTAJEMAD">#REF!</definedName>
    <definedName name="ANAREPLANTEO">#REF!</definedName>
    <definedName name="ANAREVEST">#REF!</definedName>
    <definedName name="ANATECHOS">#REF!</definedName>
    <definedName name="ANATECHOSTERM">#REF!</definedName>
    <definedName name="ANAVENTANAS">#REF!</definedName>
    <definedName name="ANAVERJAS">#REF!</definedName>
    <definedName name="ANCHO">#REF!</definedName>
    <definedName name="Ancho_de_la_via">'[42]Fuentes y Anchos'!$B$11</definedName>
    <definedName name="Anclaje_de_Pilotes">#REF!</definedName>
    <definedName name="Anclaje_de_Pilotes_2">#N/A</definedName>
    <definedName name="Anclaje_de_Pilotes_3">#N/A</definedName>
    <definedName name="ancoa">#REF!</definedName>
    <definedName name="Andamios____0.25_planchas_plywood___10_usos">[30]Insumos!$B$25:$D$25</definedName>
    <definedName name="andamiosin">[18]Mezcla!$F$158</definedName>
    <definedName name="ANDAMIOSPLAF">#REF!</definedName>
    <definedName name="ANGULAR_2">"$#REF!.$B$246"</definedName>
    <definedName name="ANGULAR_3">"$#REF!.$B$246"</definedName>
    <definedName name="ANTEPECHO">'[40]anal term'!$F$1819</definedName>
    <definedName name="are" hidden="1">'[37]ANALISIS STO DGO'!#REF!</definedName>
    <definedName name="area">[20]A!#REF!</definedName>
    <definedName name="_xlnm.Extract">#REF!</definedName>
    <definedName name="_xlnm.Print_Area" localSheetId="0">'PLANTILLA CONSTRUCCIÓN'!$A$1:$G$85</definedName>
    <definedName name="_xlnm.Print_Area">#REF!</definedName>
    <definedName name="AREA1">#REF!</definedName>
    <definedName name="AREA12">#REF!</definedName>
    <definedName name="AREA34">#REF!</definedName>
    <definedName name="AREA38">#REF!</definedName>
    <definedName name="AREFIPAÑ">[11]Mat!$D$23</definedName>
    <definedName name="AREGRULA">[11]Mat!$D$24</definedName>
    <definedName name="AREITA">[11]Mat!$D$25</definedName>
    <definedName name="Arena_Fina">[30]Insumos!$B$17:$D$17</definedName>
    <definedName name="Arena_Gruesa_Lavada">[30]Insumos!$B$16:$D$16</definedName>
    <definedName name="ARENA_LAV_CLASIF">'[39]MATERIALES LISTADO'!$D$9</definedName>
    <definedName name="Arena_Triturada_y_Lavada___especial_para_hormigones">[30]Insumos!$B$14:$D$14</definedName>
    <definedName name="ARENAF">[18]insumo!#REF!</definedName>
    <definedName name="ARENAFINA">[18]insumo!$D$6</definedName>
    <definedName name="ARENAG">[18]insumo!#REF!</definedName>
    <definedName name="ARENAGRUESA">[18]insumo!$D$7</definedName>
    <definedName name="ARENAITABO">#REF!</definedName>
    <definedName name="arenalavada">[33]MATERIALES!$G$13</definedName>
    <definedName name="Arenap">#REF!</definedName>
    <definedName name="ARENAPAÑETE">#REF!</definedName>
    <definedName name="ARQSA">#REF!</definedName>
    <definedName name="ASAS">#REF!</definedName>
    <definedName name="ASCENSORES">#REF!</definedName>
    <definedName name="ASF2in">#REF!</definedName>
    <definedName name="AVANCE_INICIAL">#REF!</definedName>
    <definedName name="AY">'[22]Datos Generales'!$B$8</definedName>
    <definedName name="AYCA">#REF!</definedName>
    <definedName name="AYDE">#REF!</definedName>
    <definedName name="AYEL">#REF!</definedName>
    <definedName name="AYPI">#REF!</definedName>
    <definedName name="AYPL">#REF!</definedName>
    <definedName name="Ayudante">[43]MO!$C$22</definedName>
    <definedName name="ayudcadenero">[33]OBRAMANO!$F$67</definedName>
    <definedName name="AYVA">#REF!</definedName>
    <definedName name="B">#REF!</definedName>
    <definedName name="bajada.tubo.24">#REF!</definedName>
    <definedName name="BALAUSTRES">#REF!</definedName>
    <definedName name="Baldosas_Granito_40x40____Linea_de_Lujo_Color">[30]Insumos!$B$26:$D$26</definedName>
    <definedName name="BAÑOS">#REF!</definedName>
    <definedName name="BARANDILLA">#REF!</definedName>
    <definedName name="BARANDILLA_2">#N/A</definedName>
    <definedName name="BARANDILLA_3">#N/A</definedName>
    <definedName name="barra12">[24]analisis!$G$2860</definedName>
    <definedName name="BARRO">#REF!</definedName>
    <definedName name="BASE">#REF!</definedName>
    <definedName name="bd_4">#N/A</definedName>
    <definedName name="BENEFICIOS">#REF!</definedName>
    <definedName name="BLHORM6A60">[11]UASD!$F$3256</definedName>
    <definedName name="bloc">[44]Ana!$F$139</definedName>
    <definedName name="bloc6">'[40]anal term'!$G$251</definedName>
    <definedName name="block">[44]Ana!$F$183</definedName>
    <definedName name="block.8.bnp.20">'[45]Ana. blocks y termin.'!$D$6</definedName>
    <definedName name="BLOCK0.10M">[18]insumo!$D$8</definedName>
    <definedName name="BLOCK0.15M">[18]insumo!$D$9</definedName>
    <definedName name="BLOCK0.20M">[18]insumo!$D$10</definedName>
    <definedName name="BLOCK0.30M">#REF!</definedName>
    <definedName name="BLOCK15">[28]Analisis!$F$208</definedName>
    <definedName name="Block4">#REF!</definedName>
    <definedName name="BLOCK6">'[40]anal term'!$G$224</definedName>
    <definedName name="Block8">#REF!</definedName>
    <definedName name="BLOCK8ESP">#REF!</definedName>
    <definedName name="BLOCKCA">[18]insumo!#REF!</definedName>
    <definedName name="BLOCKS">[41]Hoja1!$E$5:$E$20</definedName>
    <definedName name="BLOCRI">#REF!</definedName>
    <definedName name="BLOQUE6">[31]Materiales!$C$81</definedName>
    <definedName name="BLOQUES">#REF!</definedName>
    <definedName name="Bloques_de_4">[30]Insumos!$B$21:$D$21</definedName>
    <definedName name="Bloques_de_6">[30]Insumos!$B$22:$D$22</definedName>
    <definedName name="Bloques_de_8">[30]Insumos!$B$23:$D$23</definedName>
    <definedName name="BOMBAS">#REF!</definedName>
    <definedName name="BOMBILLAS_1500W">[46]INSU!$B$42</definedName>
    <definedName name="BOMVAC">#REF!</definedName>
    <definedName name="Borrar_C.A1">'[47]Col.Amarre'!$J$9:$M$9,'[47]Col.Amarre'!$J$10:$R$10,'[47]Col.Amarre'!$AG$13:$AH$13,'[47]Col.Amarre'!$AJ$11:$AK$11,'[47]Col.Amarre'!$AP$13:$AQ$13,'[47]Col.Amarre'!$AR$11:$AS$11,'[47]Col.Amarre'!$D$16:$M$35,'[47]Col.Amarre'!$V$16:$AC$35</definedName>
    <definedName name="Borrar_Esc.">[47]Escalera!$J$9:$M$9,[47]Escalera!$J$10:$R$10,[47]Escalera!$AL$14:$AM$14,[47]Escalera!$AL$16:$AM$16,[47]Escalera!$I$16:$M$16,[47]Escalera!$B$19:$AE$32,[47]Escalera!$AN$19:$AQ$32</definedName>
    <definedName name="Borrar_Muros">[47]Muros!$W$15:$Z$15,[47]Muros!$AA$15:$AD$15,[47]Muros!$AF$13,[47]Muros!$K$20:$L$20,[47]Muros!$O$26:$P$26</definedName>
    <definedName name="Borrar_Precio">'[48]Cotz.'!$F$23:$F$800,'[48]Cotz.'!$K$280:$K$800</definedName>
    <definedName name="Borrar_V.C1">[49]qqVgas!$J$9:$M$9,[49]qqVgas!$J$10:$R$10,[49]qqVgas!$AJ$11:$AK$11,[49]qqVgas!$AR$11:$AS$11,[49]qqVgas!$AG$13:$AH$13,[49]qqVgas!$AP$13:$AQ$13,[49]qqVgas!$D$16:$AC$195</definedName>
    <definedName name="BOT">#REF!</definedName>
    <definedName name="BOTE_3.6KM">'[50]Analisis BC'!$H$60</definedName>
    <definedName name="bote_3km">#REF!</definedName>
    <definedName name="bote_5km">#REF!</definedName>
    <definedName name="Bote_de_Material">[30]Insumos!$B$27:$D$27</definedName>
    <definedName name="BOTE3.6KM">[28]Analisis!$F$80</definedName>
    <definedName name="botemano">#REF!</definedName>
    <definedName name="botes">[51]GONZALO!#REF!</definedName>
    <definedName name="botmat">#REF!</definedName>
    <definedName name="BOVFOAM">#REF!</definedName>
    <definedName name="bp_4">#N/A</definedName>
    <definedName name="BREAKER2P40">#REF!</definedName>
    <definedName name="BREAKER2P60">#REF!</definedName>
    <definedName name="Brigada_de_Topografía__incluyendo_equipos">[30]Insumos!$B$148:$D$148</definedName>
    <definedName name="BRIGADATOPOGRAFICA">'[52]M.O.'!$C$9</definedName>
    <definedName name="BT">#REF!</definedName>
    <definedName name="C._ADICIONAL">#N/A</definedName>
    <definedName name="ca" hidden="1">#REF!</definedName>
    <definedName name="CABEZAL">#REF!</definedName>
    <definedName name="Cable_de_Postensado">#REF!</definedName>
    <definedName name="Cable_de_Postensado_2">#N/A</definedName>
    <definedName name="Cable_de_Postensado_3">#N/A</definedName>
    <definedName name="cablo2">[40]Volumenes!$I$2234</definedName>
    <definedName name="CACCATO">#REF!</definedName>
    <definedName name="CACCEMP">#REF!</definedName>
    <definedName name="CACOM12HG">#REF!</definedName>
    <definedName name="CACOM12PVC">#REF!</definedName>
    <definedName name="CACOM8HG">#REF!</definedName>
    <definedName name="cal">[18]insumo!#REF!</definedName>
    <definedName name="Cal_Pomier____50_Lbs.">[30]Insumos!$B$29:$D$29</definedName>
    <definedName name="CALICHE">[18]insumo!#REF!</definedName>
    <definedName name="CALICHEB">[18]insumo!$D$12</definedName>
    <definedName name="calle">#REF!</definedName>
    <definedName name="CAMIONVOLTEO">[33]EQUIPOS!$I$19</definedName>
    <definedName name="CAMPAMENTO">[53]CAMPAMENTO2!$G$30</definedName>
    <definedName name="CAN">[2]A!#REF!</definedName>
    <definedName name="can.meses">'[54]Analisis (2)'!$H$5</definedName>
    <definedName name="Cant">#REF!</definedName>
    <definedName name="cant.meses">'[55]EST N. DE OVANDO CENTRAL (MOD. '!$I$5</definedName>
    <definedName name="Cant_2">"$#REF!.$D$1:$D$65534"</definedName>
    <definedName name="Cant_3">"$#REF!.$D$1:$D$65534"</definedName>
    <definedName name="CANT1">#REF!</definedName>
    <definedName name="CANT1_2">"$#REF!.$D$1:$D$65534"</definedName>
    <definedName name="CANT1_3">"$#REF!.$D$1:$D$65534"</definedName>
    <definedName name="CANT3">#REF!</definedName>
    <definedName name="cant4">[9]Sheet4!$C$1:$C$65536</definedName>
    <definedName name="cant5">[9]Sheet5!$C$1:$C$65536</definedName>
    <definedName name="CANT6">#REF!</definedName>
    <definedName name="CANT6_2">"$#REF!.$C$1:$C$65534"</definedName>
    <definedName name="CANT6_3">"$#REF!.$C$1:$C$65534"</definedName>
    <definedName name="canta">#REF!</definedName>
    <definedName name="canta_2">"$#REF!.$H$1:$H$65534"</definedName>
    <definedName name="canta_3">"$#REF!.$H$1:$H$65534"</definedName>
    <definedName name="CANTIDADPRESUPUESTO">#REF!</definedName>
    <definedName name="CANTIDADPRESUPUESTO_2">"$#REF!.$C$1:$C$65534"</definedName>
    <definedName name="CANTIDADPRESUPUESTO_3">"$#REF!.$C$1:$C$65534"</definedName>
    <definedName name="CANTOS">[11]UASD!$F$3357</definedName>
    <definedName name="cantp">#REF!</definedName>
    <definedName name="cantp_2">"$#REF!.$J$1:$J$65534"</definedName>
    <definedName name="cantp_3">"$#REF!.$J$1:$J$65534"</definedName>
    <definedName name="cantpre">#REF!</definedName>
    <definedName name="cantpre_2">"$#REF!.$D$1:$D$65534"</definedName>
    <definedName name="cantpre_3">"$#REF!.$D$1:$D$65534"</definedName>
    <definedName name="cantt">#REF!</definedName>
    <definedName name="cantt_2">"$#REF!.$L$1:$L$65534"</definedName>
    <definedName name="cantt_3">"$#REF!.$L$1:$L$65534"</definedName>
    <definedName name="Capatazequipo">[33]OBRAMANO!$F$81</definedName>
    <definedName name="CAR.SOC">'[56]Cargas Sociales'!$G$23</definedName>
    <definedName name="Car.Soc.">'[57]Cargas Sociales'!$G$29</definedName>
    <definedName name="CARGADORB">[58]EQUIPOS!$D$13</definedName>
    <definedName name="carguio.retro.pala">#REF!</definedName>
    <definedName name="Carpint.Columna.30.30">'[45]Costos Mano de Obra'!$O$71</definedName>
    <definedName name="Carpintero_1ra">[43]MO!$C$21</definedName>
    <definedName name="Carpintero_2da">[43]MO!$C$20</definedName>
    <definedName name="CARRASTRE6">#REF!</definedName>
    <definedName name="Cascajo_Limpio">[30]Insumos!$B$13:$D$13</definedName>
    <definedName name="Casting_Bed">#REF!</definedName>
    <definedName name="Casting_Bed_2">#N/A</definedName>
    <definedName name="Casting_Bed_3">#N/A</definedName>
    <definedName name="CAT12H">'[22]Tabla Comparativa CH'!$B$18</definedName>
    <definedName name="CAT214BFT">[33]EQUIPOS!$I$15</definedName>
    <definedName name="CAT320B">'[22]Tabla Comparativa CH'!$B$14</definedName>
    <definedName name="CAT320MARTILLO">'[22]Tabla Comparativa CH'!$B$15</definedName>
    <definedName name="Cat950B">[33]EQUIPOS!$I$14</definedName>
    <definedName name="CAVOSC">[18]insumo!#REF!</definedName>
    <definedName name="CBAJVEN4">#REF!</definedName>
    <definedName name="CBAJVEN5">#REF!</definedName>
    <definedName name="CBANERAESP">#REF!</definedName>
    <definedName name="CBANERAPVC">#REF!</definedName>
    <definedName name="CBOMCC114">#REF!</definedName>
    <definedName name="CBOMCC34">#REF!</definedName>
    <definedName name="CBOMSC1">#REF!</definedName>
    <definedName name="CBOMSC112">#REF!</definedName>
    <definedName name="CBOMSC34">#REF!</definedName>
    <definedName name="CBOTCOEMP">#REF!</definedName>
    <definedName name="CBOTCOSUP">#REF!</definedName>
    <definedName name="CBOTLUEMP">#REF!</definedName>
    <definedName name="CBOTLUSUP">#REF!</definedName>
    <definedName name="CCALENT1850">#REF!</definedName>
    <definedName name="CCALENT612">#REF!</definedName>
    <definedName name="CCALENTGAS">#REF!</definedName>
    <definedName name="CCOLAGUACOB1">#REF!</definedName>
    <definedName name="CCOLAGUACOB12">#REF!</definedName>
    <definedName name="CCOLAGUACOB34">#REF!</definedName>
    <definedName name="CCOLAGUAHG1114">#REF!</definedName>
    <definedName name="CCOLAGUAHG112">#REF!</definedName>
    <definedName name="CCOLAGUAHG1234">#REF!</definedName>
    <definedName name="CCOLAGUAHG2">#REF!</definedName>
    <definedName name="CCOLAGUAHG3">#REF!</definedName>
    <definedName name="CCOLAGUAHG4">#REF!</definedName>
    <definedName name="CCOLAGUAHG5">#REF!</definedName>
    <definedName name="CCONSEP1C4">#REF!</definedName>
    <definedName name="CCONSEP1C5">#REF!</definedName>
    <definedName name="CCONSEP1C6">#REF!</definedName>
    <definedName name="CCONSEP1C8">#REF!</definedName>
    <definedName name="CCONSEP2C4">#REF!</definedName>
    <definedName name="CCONSEP2C5">#REF!</definedName>
    <definedName name="CCONSEP2C6">#REF!</definedName>
    <definedName name="CCONSEP2C8">#REF!</definedName>
    <definedName name="CDES2">#REF!</definedName>
    <definedName name="CDES3">#REF!</definedName>
    <definedName name="CDESINOPAR">#REF!</definedName>
    <definedName name="CDESPISPARR2">#REF!</definedName>
    <definedName name="CDESPISPARR3">#REF!</definedName>
    <definedName name="CDESPLU2">#REF!</definedName>
    <definedName name="CDESPLU3">#REF!</definedName>
    <definedName name="CDESPLU4">#REF!</definedName>
    <definedName name="CDESPLU5">#REF!</definedName>
    <definedName name="cem">[15]Precio!$F$9</definedName>
    <definedName name="CEMBCO">[12]Mat!$D$54</definedName>
    <definedName name="Cemento">#REF!</definedName>
    <definedName name="cemento.pañete">'[59]Insumos materiales'!$J$20</definedName>
    <definedName name="Cemento_1">#N/A</definedName>
    <definedName name="Cemento_2">#N/A</definedName>
    <definedName name="Cemento_3">#N/A</definedName>
    <definedName name="Cemento_Gris">[38]Materiales!$B$3</definedName>
    <definedName name="CEMENTO_GRIS_FDA">'[39]MATERIALES LISTADO'!$D$17</definedName>
    <definedName name="CEMENTOG">[18]insumo!#REF!</definedName>
    <definedName name="cementogris">[33]MATERIALES!$G$17</definedName>
    <definedName name="CEMENTOP">[18]insumo!$D$13</definedName>
    <definedName name="CEMENTOS">#REF!</definedName>
    <definedName name="CEMPALMEAGUA114112">#REF!</definedName>
    <definedName name="CEMPALMEAGUA212">#REF!</definedName>
    <definedName name="cer20x203">'[40]anal term'!$G$958</definedName>
    <definedName name="cerab">#REF!</definedName>
    <definedName name="Cerac">#REF!</definedName>
    <definedName name="Ceramica.Criolla.40.40">'[45]Insumos materiales'!$J$48</definedName>
    <definedName name="Cerámica_30x30_Pared">[30]Insumos!$B$35:$D$35</definedName>
    <definedName name="Cerámica_Italiana_Pared">[30]Insumos!$B$34:$D$34</definedName>
    <definedName name="CERAMICAPAREDP">[18]insumo!$D$16</definedName>
    <definedName name="CERAMICAPAREDS">[18]insumo!$D$17</definedName>
    <definedName name="CERAMICAPISOP">[18]insumo!$D$14</definedName>
    <definedName name="CERAMICAPISOS">[18]insumo!$D$15</definedName>
    <definedName name="ceramicapp">[18]insumo!#REF!</definedName>
    <definedName name="CERAMICAS">#REF!</definedName>
    <definedName name="Cerapisos">#REF!</definedName>
    <definedName name="CERCRI15A20">[11]Mat!$D$55</definedName>
    <definedName name="CERRAJERIA">#REF!</definedName>
    <definedName name="CFREGCORR">#REF!</definedName>
    <definedName name="CFREGESP1CA">#REF!</definedName>
    <definedName name="CFREGESP2CA">#REF!</definedName>
    <definedName name="CHAZO">[46]INSU!$B$104</definedName>
    <definedName name="Chazos____Corte">[30]Insumos!$B$46:$D$46</definedName>
    <definedName name="Chofercisterna">[33]OBRAMANO!$F$79</definedName>
    <definedName name="CINO">#REF!</definedName>
    <definedName name="CINOESP1C">#REF!</definedName>
    <definedName name="CINOESP2C">#REF!</definedName>
    <definedName name="CINOESPPAR">#REF!</definedName>
    <definedName name="CINOFLUX">#REF!</definedName>
    <definedName name="CISTSDIS">#REF!</definedName>
    <definedName name="CIUPAISJAGS">#REF!</definedName>
    <definedName name="CIUPAISPROY">#REF!</definedName>
    <definedName name="CLAACE">[11]Mat!$D$44</definedName>
    <definedName name="CLACOR">[11]Mat!$D$43</definedName>
    <definedName name="CLAVADERO1CV">#REF!</definedName>
    <definedName name="CLAVADERO2CV">#REF!</definedName>
    <definedName name="CLAVCP">#REF!</definedName>
    <definedName name="CLAVESPCP">#REF!</definedName>
    <definedName name="CLAVESPSP">#REF!</definedName>
    <definedName name="Clavos">#REF!</definedName>
    <definedName name="Clavos_2">#N/A</definedName>
    <definedName name="Clavos_3">#N/A</definedName>
    <definedName name="Clavos_Corriente">[30]Insumos!$B$47:$D$47</definedName>
    <definedName name="Clavosa">#REF!</definedName>
    <definedName name="CLAVOSAC">[18]insumo!#REF!</definedName>
    <definedName name="CLAVOSACERO">[18]insumo!$D$18</definedName>
    <definedName name="CLAVOSCORRIENTES">[18]insumo!$D$19</definedName>
    <definedName name="CLAVOZINC">#REF!</definedName>
    <definedName name="CLAVPED">#REF!</definedName>
    <definedName name="CLAVPLADOM">#REF!</definedName>
    <definedName name="CLAVSP">#REF!</definedName>
    <definedName name="CLLAVECHO">#REF!</definedName>
    <definedName name="CLLAVEPA1">#REF!</definedName>
    <definedName name="CLLAVEPA12">#REF!</definedName>
    <definedName name="CLLAVEPA34">#REF!</definedName>
    <definedName name="CLLAVEPACOB1">#REF!</definedName>
    <definedName name="CLLAVEPACOB112">#REF!</definedName>
    <definedName name="CLLAVEPACOB12">#REF!</definedName>
    <definedName name="CLLAVEPACOB34">#REF!</definedName>
    <definedName name="CO">#REF!</definedName>
    <definedName name="COCAJA">'[11]PU-Elect.'!$D$184</definedName>
    <definedName name="CODIA">#REF!</definedName>
    <definedName name="CODIGO">#REF!</definedName>
    <definedName name="codo_2x45">#N/A</definedName>
    <definedName name="codo_3x45">#N/A</definedName>
    <definedName name="codo_4x45">#N/A</definedName>
    <definedName name="codo_pp_0.5">#N/A</definedName>
    <definedName name="CODO1290HG">'[12]Pu-Sanit.'!$C$224</definedName>
    <definedName name="CODO190P">'[12]Pu-Sanit.'!$C$217</definedName>
    <definedName name="CODO245">'[12]Pu-Sanit.'!$C$138</definedName>
    <definedName name="CODO290">'[12]Pu-Sanit.'!$C$134</definedName>
    <definedName name="CODO390P">'[35]Pu-Sanit.'!$C$220</definedName>
    <definedName name="CODO4E">#REF!</definedName>
    <definedName name="CODOHG125X90">#REF!</definedName>
    <definedName name="CODONHG125X90">#REF!</definedName>
    <definedName name="CODOPVCDREN6X90">#REF!</definedName>
    <definedName name="COLABORA1">#REF!</definedName>
    <definedName name="COLABORA2">#REF!</definedName>
    <definedName name="Coloc.Block.4">'[59]Costos Mano de Obra'!$O$38</definedName>
    <definedName name="Coloc.Block.6">'[45]Costos Mano de Obra'!$O$37</definedName>
    <definedName name="Coloc.Ceramica.Pisos">'[45]Costos Mano de Obra'!$O$46</definedName>
    <definedName name="COMBUSTIBLES">#REF!</definedName>
    <definedName name="COMPENS">#REF!</definedName>
    <definedName name="Compresores">[33]EQUIPOS!$I$28</definedName>
    <definedName name="concreto_2">#N/A</definedName>
    <definedName name="CONI12HG">'[35]Pu-Sanit.'!$C$229</definedName>
    <definedName name="CONTRA1">#REF!</definedName>
    <definedName name="CONTRA2">#REF!</definedName>
    <definedName name="CONTRATISTA">#REF!</definedName>
    <definedName name="CONTRATO">#REF!</definedName>
    <definedName name="control">#REF!</definedName>
    <definedName name="control_2">"$#REF!.$#REF!$#REF!:#REF!#REF!"</definedName>
    <definedName name="control_3">"$#REF!.$#REF!$#REF!:#REF!#REF!"</definedName>
    <definedName name="correa8">[24]analisis!$G$773</definedName>
    <definedName name="costo.alquiler.casa">#REF!</definedName>
    <definedName name="costo.andamio.panete">#REF!</definedName>
    <definedName name="costo.bajada.block">#REF!</definedName>
    <definedName name="costo.bajada.ladrillo">#REF!</definedName>
    <definedName name="costo.bajada.mat.m3">#REF!</definedName>
    <definedName name="costo.block4">#REF!</definedName>
    <definedName name="costo.block6">#REF!</definedName>
    <definedName name="costo.block8">#REF!</definedName>
    <definedName name="costo.camion.cisterna">#REF!</definedName>
    <definedName name="costo.carguio.exc">'[60]Analisis Unitarios'!$E$173</definedName>
    <definedName name="costo.carguio.mat">#REF!</definedName>
    <definedName name="costo.cinta.peligro">#REF!</definedName>
    <definedName name="costo.codo.pvc.media.presion">#REF!</definedName>
    <definedName name="costo.coloc.afalto.2.5.pulg">#REF!</definedName>
    <definedName name="costo.coloc.guardera">#REF!</definedName>
    <definedName name="costo.demoli.baden">'[57]Analisis Unitarios'!$E$1687</definedName>
    <definedName name="costo.demoli.registro.1.5">'[57]Analisis Unitarios'!$E$1673</definedName>
    <definedName name="costo.enc.des.losas.35">#REF!</definedName>
    <definedName name="costo.enc.des.muro.20">#REF!</definedName>
    <definedName name="costo.fd.cemento">#REF!</definedName>
    <definedName name="costo.gl.ac30">#REF!</definedName>
    <definedName name="costo.gl.aceite.formaleta">#REF!</definedName>
    <definedName name="costo.gl.agua">#REF!</definedName>
    <definedName name="costo.gl.gasoil">#REF!</definedName>
    <definedName name="costo.gl.gasolina.premiun">#REF!</definedName>
    <definedName name="costo.gl.gasolina.reg">#REF!</definedName>
    <definedName name="costo.gl.kerone">#REF!</definedName>
    <definedName name="costo.gl.lubricante">#REF!</definedName>
    <definedName name="costo.gl.tangi">#REF!</definedName>
    <definedName name="costo.grader.cat.140h">#REF!</definedName>
    <definedName name="costo.horm.ind.140">#REF!</definedName>
    <definedName name="costo.horm.ind.160">#REF!</definedName>
    <definedName name="costo.horm.ind.180">#REF!</definedName>
    <definedName name="costo.horm.ind.210">#REF!</definedName>
    <definedName name="costo.horm.ind.240">#REF!</definedName>
    <definedName name="costo.horm.ind.280">#REF!</definedName>
    <definedName name="costo.ladrillo">#REF!</definedName>
    <definedName name="costo.lb.ala.12">#REF!</definedName>
    <definedName name="costo.lb.ala.18">#REF!</definedName>
    <definedName name="costo.lb.clavo.corriente">#REF!</definedName>
    <definedName name="costo.letrero.preventivo">#REF!</definedName>
    <definedName name="costo.m2.distrib">#REF!</definedName>
    <definedName name="costo.m2.distrib.agreg">#REF!</definedName>
    <definedName name="costo.m3.arena">#REF!</definedName>
    <definedName name="costo.m3.arena.panete">#REF!</definedName>
    <definedName name="costo.m3.arena.rell">#REF!</definedName>
    <definedName name="costo.m3.base">#REF!</definedName>
    <definedName name="costo.m3.bomba.arrastre">#REF!</definedName>
    <definedName name="costo.m3.grava">#REF!</definedName>
    <definedName name="costo.m3.gravoarena">#REF!</definedName>
    <definedName name="costo.m3.horm.trompo">#REF!</definedName>
    <definedName name="costo.m3.sub.base">#REF!</definedName>
    <definedName name="costo.mat.relleno">#REF!</definedName>
    <definedName name="costo.mes.furgon">#REF!</definedName>
    <definedName name="costo.mezcla.1.3">#REF!</definedName>
    <definedName name="costo.mezcla.1.3.5">#REF!</definedName>
    <definedName name="costo.ml.hilo.nylon">#REF!</definedName>
    <definedName name="costo.mo.acera">#REF!</definedName>
    <definedName name="costo.mo.block.4">#REF!</definedName>
    <definedName name="costo.mo.block.6">#REF!</definedName>
    <definedName name="costo.mo.block.8">#REF!</definedName>
    <definedName name="costo.mo.conten">#REF!</definedName>
    <definedName name="costo.mo.ladrillo">#REF!</definedName>
    <definedName name="costo.mo.m2.panete">#REF!</definedName>
    <definedName name="costo.mo.qq.acero">#REF!</definedName>
    <definedName name="costo.mortero.panete">#REF!</definedName>
    <definedName name="costo.p2.pinobruto">#REF!</definedName>
    <definedName name="costo.pala.966">'[60]Analisis Unitarios'!$E$151</definedName>
    <definedName name="costo.pala.cat.966d">#REF!</definedName>
    <definedName name="costo.panete">#REF!</definedName>
    <definedName name="costo.pl.madera.4.2">#REF!</definedName>
    <definedName name="costo.plancha.madera.4.8">#REF!</definedName>
    <definedName name="costo.qq.acero">#REF!</definedName>
    <definedName name="costo.retro.cat.225">#REF!</definedName>
    <definedName name="costo.retro.cat.416">#REF!</definedName>
    <definedName name="costo.rodillo.dinapac.ca25">#REF!</definedName>
    <definedName name="costo.sumin.asfalto">#REF!</definedName>
    <definedName name="costo.tapa.registro">#REF!</definedName>
    <definedName name="costo.transp.gl.ac30">#REF!</definedName>
    <definedName name="costo.traslado.corto.patana">#REF!</definedName>
    <definedName name="costo.traslado.largo.patana">#REF!</definedName>
    <definedName name="costo.tub.18">#REF!</definedName>
    <definedName name="costo.tub.21">#REF!</definedName>
    <definedName name="costo.tub.24">#REF!</definedName>
    <definedName name="costo.tub.30">#REF!</definedName>
    <definedName name="costo.tub.36">#REF!</definedName>
    <definedName name="costo.tub.42">#REF!</definedName>
    <definedName name="costo.tub.48">#REF!</definedName>
    <definedName name="costo.tub.60">#REF!</definedName>
    <definedName name="costo.tub.72">#REF!</definedName>
    <definedName name="costo.tub.8">#REF!</definedName>
    <definedName name="costo.tubo.pvc.media.presion">#REF!</definedName>
    <definedName name="COT_302">'[26]A-civil'!$A$1921:$G$1921</definedName>
    <definedName name="COT_360">'[26]A-civil'!$A$1938:$G$1938</definedName>
    <definedName name="COT_361">'[26]A-civil'!$A$1939:$G$1939</definedName>
    <definedName name="COT_364">'[26]A-civil'!$A$1940:$G$1940</definedName>
    <definedName name="COUPLING112HG">#REF!</definedName>
    <definedName name="COUPLING12HG">#REF!</definedName>
    <definedName name="COUPLING1HG">#REF!</definedName>
    <definedName name="COUPLING212HG">#REF!</definedName>
    <definedName name="COUPLING2HG">#REF!</definedName>
    <definedName name="COUPLING34HG">#REF!</definedName>
    <definedName name="COUPLING3HG">#REF!</definedName>
    <definedName name="COUPLING4HG">#REF!</definedName>
    <definedName name="CP563D">'[22]Tabla Comparativa CH'!$B$17</definedName>
    <definedName name="CPAPSERV">#REF!</definedName>
    <definedName name="cprestamo">[58]EQUIPOS!$D$27</definedName>
    <definedName name="CREPISA">#REF!</definedName>
    <definedName name="CRONOGRAMA">#REF!</definedName>
    <definedName name="CSAL12">#REF!</definedName>
    <definedName name="CSALIDA12">#REF!</definedName>
    <definedName name="CSALIDA34">#REF!</definedName>
    <definedName name="CSALIDACAL">#REF!</definedName>
    <definedName name="CSALIDACOBRE1">#REF!</definedName>
    <definedName name="CSALIDACOBRE12">#REF!</definedName>
    <definedName name="CSALIDACOBRE34">#REF!</definedName>
    <definedName name="CSALIDAFILTRO">#REF!</definedName>
    <definedName name="CSALIDAFLUX">#REF!</definedName>
    <definedName name="CSALIDAINOD">#REF!</definedName>
    <definedName name="CSALIDAorin">#REF!</definedName>
    <definedName name="CTERMBANO">#REF!</definedName>
    <definedName name="CTIM">#REF!</definedName>
    <definedName name="CTINACO">#REF!</definedName>
    <definedName name="CTRIHUEDOM">#REF!</definedName>
    <definedName name="CTUBALCANT0312">#REF!</definedName>
    <definedName name="CTUBALCANT0315">#REF!</definedName>
    <definedName name="CTUBALCANT0321">#REF!</definedName>
    <definedName name="CTUBALCANT0324">#REF!</definedName>
    <definedName name="CTUBALCANT0330">#REF!</definedName>
    <definedName name="CTUBALCANT0336">#REF!</definedName>
    <definedName name="CTUBALCANT036">#REF!</definedName>
    <definedName name="CTUBALCANT038">#REF!</definedName>
    <definedName name="CTUBALCANT12">#REF!</definedName>
    <definedName name="CTUBALCANT15">#REF!</definedName>
    <definedName name="CTUBALCANT21">#REF!</definedName>
    <definedName name="CTUBALCANT24">#REF!</definedName>
    <definedName name="CTUBALCANT30">#REF!</definedName>
    <definedName name="CTUBALCANT36">#REF!</definedName>
    <definedName name="CTUBALCANT6">#REF!</definedName>
    <definedName name="CTUBALCANT8">#REF!</definedName>
    <definedName name="CTUBASB12">#REF!</definedName>
    <definedName name="CTUBASB16">#REF!</definedName>
    <definedName name="CTUBASB20">#REF!</definedName>
    <definedName name="CTUBASB3">#REF!</definedName>
    <definedName name="CTUBASB4">#REF!</definedName>
    <definedName name="CTUBASB6">#REF!</definedName>
    <definedName name="CTUBASB8">#REF!</definedName>
    <definedName name="CTUBHF12">#REF!</definedName>
    <definedName name="CTUBHF3">#REF!</definedName>
    <definedName name="CTUBHF4">#REF!</definedName>
    <definedName name="CTUBHF6">#REF!</definedName>
    <definedName name="CTUBHF8">#REF!</definedName>
    <definedName name="CTUBHG1">#REF!</definedName>
    <definedName name="CTUBHG10">#REF!</definedName>
    <definedName name="CTUBHG12">#REF!</definedName>
    <definedName name="CTUBHG2">#REF!</definedName>
    <definedName name="CTUBHG212">#REF!</definedName>
    <definedName name="CTUBHG3">#REF!</definedName>
    <definedName name="CTUBHG34">#REF!</definedName>
    <definedName name="CTUBHG4">#REF!</definedName>
    <definedName name="CTUBHG6">#REF!</definedName>
    <definedName name="CTUBHG8">#REF!</definedName>
    <definedName name="CUB">#REF!</definedName>
    <definedName name="CUBIC._ANTERIOR">#N/A</definedName>
    <definedName name="CUBICACION">#N/A</definedName>
    <definedName name="CUBICACION_NO.">#REF!</definedName>
    <definedName name="CUBICADO">#N/A</definedName>
    <definedName name="Cubo_para_vaciado_de_Hormigón">#REF!</definedName>
    <definedName name="Cubo_para_vaciado_de_Hormigón_2">#N/A</definedName>
    <definedName name="Cubo_para_vaciado_de_Hormigón_3">#N/A</definedName>
    <definedName name="Curado_y_Aditivo">#REF!</definedName>
    <definedName name="Curado_y_Aditivo_2">#N/A</definedName>
    <definedName name="Curado_y_Aditivo_3">#N/A</definedName>
    <definedName name="CV">[61]Presup.!#REF!</definedName>
    <definedName name="cv_3">#N/A</definedName>
    <definedName name="CVERTEDEROH">#REF!</definedName>
    <definedName name="d" hidden="1">#REF!</definedName>
    <definedName name="D_2">#N/A</definedName>
    <definedName name="D_3">#N/A</definedName>
    <definedName name="D1_15X20">[28]Analisis!$F$127</definedName>
    <definedName name="D6D">#REF!</definedName>
    <definedName name="D6R">'[22]Tabla Comparativa CH'!$B$12</definedName>
    <definedName name="D7H">[33]EQUIPOS!$I$9</definedName>
    <definedName name="D8K">[33]EQUIPOS!$I$8</definedName>
    <definedName name="D8R">'[22]Tabla Comparativa CH'!$B$11</definedName>
    <definedName name="da">#REF!</definedName>
    <definedName name="data34">#REF!</definedName>
    <definedName name="data37">#REF!</definedName>
    <definedName name="data40">#REF!</definedName>
    <definedName name="data64">#N/A</definedName>
    <definedName name="data8">#REF!</definedName>
    <definedName name="DATOS_1">[62]Materiales!$A$3:$D$221</definedName>
    <definedName name="DATOS_2">'[62]Mano de  Obra'!$A$3:$D$175</definedName>
    <definedName name="DD">#REF!</definedName>
    <definedName name="dddd">'[63]Villa Hermosa'!#REF!</definedName>
    <definedName name="DE">'[23]ANALISIS P. NUEVAS'!#REF!</definedName>
    <definedName name="DEDE" localSheetId="0">#REF!</definedName>
    <definedName name="DEDE" hidden="1">#REF!</definedName>
    <definedName name="DEDE2" localSheetId="0">#REF!</definedName>
    <definedName name="DEDE2" hidden="1">#REF!</definedName>
    <definedName name="DEDE3" localSheetId="0">#REF!</definedName>
    <definedName name="DEDE3" hidden="1">#REF!</definedName>
    <definedName name="DEDE4">#REF!</definedName>
    <definedName name="DEDE5" localSheetId="0">#REF!</definedName>
    <definedName name="DEDE5" hidden="1">#REF!</definedName>
    <definedName name="DEDE6" localSheetId="0">#REF!</definedName>
    <definedName name="DEDE6" hidden="1">#REF!</definedName>
    <definedName name="DEDE7" localSheetId="0">#REF!</definedName>
    <definedName name="DEDE7" hidden="1">#REF!</definedName>
    <definedName name="DEDE8">#REF!</definedName>
    <definedName name="deducciones">#REF!</definedName>
    <definedName name="deducciones_2">"$#REF!.$M$62"</definedName>
    <definedName name="deducciones_3">"$#REF!.$M$62"</definedName>
    <definedName name="del">#N/A</definedName>
    <definedName name="DERBCO">[11]Mat!$D$56</definedName>
    <definedName name="DERPLTO">[11]Mat!$D$57</definedName>
    <definedName name="DERRCEMBLANCO">[18]insumo!#REF!</definedName>
    <definedName name="DERRCEMGRIS">[18]insumo!#REF!</definedName>
    <definedName name="Derretido_Blanco">[30]Insumos!$B$50:$D$50</definedName>
    <definedName name="DERRETIDOBLANCO">[18]insumo!$D$20</definedName>
    <definedName name="derretidocrema">[18]insumo!#REF!</definedName>
    <definedName name="DERRETIDOVER">#REF!</definedName>
    <definedName name="DESAGUE">#REF!</definedName>
    <definedName name="DESCRIPCION">#REF!</definedName>
    <definedName name="DESDE">#REF!</definedName>
    <definedName name="desglose">'[63]Villa Hermosa'!#REF!</definedName>
    <definedName name="DesmPlaf">#REF!</definedName>
    <definedName name="DesmPuerta">#REF!</definedName>
    <definedName name="DesmVent">#REF!</definedName>
    <definedName name="DESPACE1">#REF!</definedName>
    <definedName name="DESPACE2">#REF!</definedName>
    <definedName name="DESPACEMALLA">#REF!</definedName>
    <definedName name="DESPCLA">#REF!</definedName>
    <definedName name="DESPMAD1">#REF!</definedName>
    <definedName name="DESPMAD2">#REF!</definedName>
    <definedName name="detech3">'[40]Ana-Sanit.'!$F$552</definedName>
    <definedName name="DFDS">#REF!</definedName>
    <definedName name="dia.ayud.equip">#REF!</definedName>
    <definedName name="dia.ayud.suelo">#REF!</definedName>
    <definedName name="dia.bomba">#REF!</definedName>
    <definedName name="dia.cadenero">#REF!</definedName>
    <definedName name="dia.camion.distrib">#REF!</definedName>
    <definedName name="dia.capataz">#REF!</definedName>
    <definedName name="dia.chofer.liv">#REF!</definedName>
    <definedName name="dia.distribuidor.agreg">#REF!</definedName>
    <definedName name="dia.nivelador">#REF!</definedName>
    <definedName name="dia.obrero">#REF!</definedName>
    <definedName name="dia.obrero.1ra">#REF!</definedName>
    <definedName name="dia.operador">#REF!</definedName>
    <definedName name="dia.planta.ilum">#REF!</definedName>
    <definedName name="dia.rodillo.peq">#REF!</definedName>
    <definedName name="dia.tec.1ra">#REF!</definedName>
    <definedName name="dia.tec.esp">#REF!</definedName>
    <definedName name="dia.tec.suelo">#REF!</definedName>
    <definedName name="dia.topografo">#REF!</definedName>
    <definedName name="dia.trompo.lig">#REF!</definedName>
    <definedName name="DINTEL">'[40]Anal. horm.'!$F$1139</definedName>
    <definedName name="DIRJAGS">#REF!</definedName>
    <definedName name="DIRPROY">#REF!</definedName>
    <definedName name="DIST.ASF">'[22]Tabla Comparativa CH'!$B$20</definedName>
    <definedName name="DITYSFFFF" hidden="1">#REF!</definedName>
    <definedName name="DIVISAEURO">#REF!</definedName>
    <definedName name="DIVISAS">#REF!</definedName>
    <definedName name="DIVISAUSA">#REF!</definedName>
    <definedName name="DOLAR">#REF!</definedName>
    <definedName name="dp_2">#N/A</definedName>
    <definedName name="dur">#N/A</definedName>
    <definedName name="DURACION">#REF!</definedName>
    <definedName name="DYNACA25">[33]EQUIPOS!$I$13</definedName>
    <definedName name="E">#REF!</definedName>
    <definedName name="EBAINS">#REF!</definedName>
    <definedName name="EBANISTERIA">#REF!</definedName>
    <definedName name="EBAOP1">#REF!</definedName>
    <definedName name="EBAPIN">#REF!</definedName>
    <definedName name="EBAPUL">#REF!</definedName>
    <definedName name="el_mano_obra">'[64]Los Ángeles (Fase II)'!$A$749:$F$802</definedName>
    <definedName name="el_no_al_printer">'[64]Los Ángeles (Fase II)'!$A$2171</definedName>
    <definedName name="ELECTRICIDAD">#REF!</definedName>
    <definedName name="EMAILARQSA">#REF!</definedName>
    <definedName name="EMAILJAGS">#REF!</definedName>
    <definedName name="EMERGE" hidden="1">'[37]ANALISIS STO DGO'!#REF!</definedName>
    <definedName name="EMERGENCY" hidden="1">'[37]ANALISIS STO DGO'!#REF!</definedName>
    <definedName name="Empalme_de_Pilotes">#REF!</definedName>
    <definedName name="Empalme_de_Pilotes_2">#N/A</definedName>
    <definedName name="Empalme_de_Pilotes_3">#N/A</definedName>
    <definedName name="ENC">#REF!</definedName>
    <definedName name="ENTIDAD_SUPERVISORA">#REF!</definedName>
    <definedName name="ENVV20">[14]Precio!$F$81</definedName>
    <definedName name="EQU_12">'[26]A-civil'!$A$1967:$G$1967</definedName>
    <definedName name="EQU_18">'[26]A-civil'!$A$1973:$G$1973</definedName>
    <definedName name="EQU_25">'[26]A-civil'!$A$1980:$G$1980</definedName>
    <definedName name="EQU_27">'[26]A-civil'!$A$1982:$G$1982</definedName>
    <definedName name="EQU_36">'[26]A-civil'!$A$1991:$G$1991</definedName>
    <definedName name="EQU_38">'[26]A-civil'!$A$1993:$G$1993</definedName>
    <definedName name="EQU_49">'[26]A-civil'!$A$2004:$G$2004</definedName>
    <definedName name="EQU_5">'[26]A-civil'!$A$1959:$G$1959</definedName>
    <definedName name="EQU_53">'[26]A-civil'!$A$2008:$G$2008</definedName>
    <definedName name="EQUIPOS">#REF!</definedName>
    <definedName name="ER">[20]A!#REF!</definedName>
    <definedName name="escarificacion">[65]GONZALO!#REF!</definedName>
    <definedName name="ESCGRAFB">[40]UASD!$F$3512</definedName>
    <definedName name="Eslingas">#REF!</definedName>
    <definedName name="Eslingas_2">#N/A</definedName>
    <definedName name="Eslingas_3">#N/A</definedName>
    <definedName name="Espesor_de_Base">'[42]Fuentes y Anchos'!$B$13</definedName>
    <definedName name="Espesor_de_capa_de_rodadura">'[42]Fuentes y Anchos'!$B$12</definedName>
    <definedName name="Espesor_de_sub_base">'[42]Fuentes y Anchos'!$B$14</definedName>
    <definedName name="EST.">'[23]ANALISIS P. NUEVAS'!#REF!</definedName>
    <definedName name="ESTMET">#REF!</definedName>
    <definedName name="ESTRIAS">#REF!</definedName>
    <definedName name="ESTUDIO_Y_DISEÑO">#REF!</definedName>
    <definedName name="exc.car.equipo.3m">#REF!</definedName>
    <definedName name="exc.carguio.equipo.45m">#REF!</definedName>
    <definedName name="exc.equipo.4.5m">#REF!</definedName>
    <definedName name="exc.motoniveladora">#REF!</definedName>
    <definedName name="ExC_003">'[26]A-civil'!$A$266:$G$266</definedName>
    <definedName name="ExC_004">'[26]A-civil'!$A$267:$G$267</definedName>
    <definedName name="EXC_100">[26]MOV!$A$143:$E$143</definedName>
    <definedName name="EXC_101">[26]MOV!$A$149:$E$149</definedName>
    <definedName name="EXC_102">[26]MOV!$A$153:$E$153</definedName>
    <definedName name="EXC_103">[26]MOV!$A$157:$E$157</definedName>
    <definedName name="EXC_104">[26]MOV!$A$164:$E$164</definedName>
    <definedName name="EXC_105">[26]MOV!$A$169:$E$169</definedName>
    <definedName name="EXC_106">[26]MOV!$A$174:$E$174</definedName>
    <definedName name="EXC_107">[26]MOV!$A$189:$E$189</definedName>
    <definedName name="EXC_108">[26]MOV!$A$204:$E$204</definedName>
    <definedName name="EXC_83">[26]MOV!$A$61:$E$61</definedName>
    <definedName name="EXC_84">[26]MOV!$A$65:$E$65</definedName>
    <definedName name="EXC_85">[26]MOV!$A$69:$E$69</definedName>
    <definedName name="EXC_86">[26]MOV!$A$73:$E$73</definedName>
    <definedName name="EXC_87">[26]MOV!$A$76:$E$76</definedName>
    <definedName name="EXC_88">[26]MOV!$A$82:$E$82</definedName>
    <definedName name="EXC_89">[26]MOV!$A$86:$E$86</definedName>
    <definedName name="EXC_90">[26]MOV!$A$90:$E$90</definedName>
    <definedName name="EXC_91">[26]MOV!$A$96:$E$96</definedName>
    <definedName name="EXC_92">[26]MOV!$A$100:$E$100</definedName>
    <definedName name="EXC_93">[26]MOV!$A$104:$E$104</definedName>
    <definedName name="EXC_94">[26]MOV!$A$108:$E$108</definedName>
    <definedName name="EXC_95">[26]MOV!$A$114:$E$114</definedName>
    <definedName name="EXC_96">[26]MOV!$A$119:$E$119</definedName>
    <definedName name="EXC_97">[26]MOV!$A$125:$E$125</definedName>
    <definedName name="EXC_98">[26]MOV!$A$130:$E$130</definedName>
    <definedName name="EXC_99">[26]MOV!$A$136:$E$136</definedName>
    <definedName name="EXC_RETRO">[28]Analisis!$F$68</definedName>
    <definedName name="EXCAVACION">#REF!</definedName>
    <definedName name="Excavación_Tierra___AM">[30]Insumos!$B$134:$D$134</definedName>
    <definedName name="excavadora235">[33]EQUIPOS!$I$16</definedName>
    <definedName name="Excel_BuiltIn__FilterDatabase_1_1">#REF!</definedName>
    <definedName name="Excel_BuiltIn__FilterDatabase_7">#REF!</definedName>
    <definedName name="Excel_BuiltIn_Print_Area_1">([66]PILOTES!$A$15:$G$164,[66]PILOTES!$A$9:$F$261)</definedName>
    <definedName name="Excel_BuiltIn_Print_Titles_5">#REF!</definedName>
    <definedName name="EXPROPIACIONES">#REF!</definedName>
    <definedName name="exroca">#REF!</definedName>
    <definedName name="FAB_10">'[26]A-civil'!$A$1156:$G$1156</definedName>
    <definedName name="FAB_35">'[26]A-civil'!$A$1177:$G$1177</definedName>
    <definedName name="Fac.optimi.asfalto">#REF!</definedName>
    <definedName name="Fac.optimi.mov.tierr">#REF!</definedName>
    <definedName name="Fac.optimi.obras.arte">#REF!</definedName>
    <definedName name="FACT">#REF!</definedName>
    <definedName name="FE">'[67]med.mov.de tierras2'!$D$12</definedName>
    <definedName name="FEa">'[68]V.Tierras A'!$D$16</definedName>
    <definedName name="FECHA">#REF!</definedName>
    <definedName name="FECHA_DE_CONTRATO">#REF!</definedName>
    <definedName name="FECHA_DE_INICIO">#REF!</definedName>
    <definedName name="FECHACREACION">#REF!</definedName>
    <definedName name="FER_355">'[26]A-civil'!$A$1423:$G$1423</definedName>
    <definedName name="FF" localSheetId="0">#REF!</definedName>
    <definedName name="FF" hidden="1">#REF!</definedName>
    <definedName name="FI">#REF!</definedName>
    <definedName name="FIBVID">#REF!</definedName>
    <definedName name="FIN">#REF!</definedName>
    <definedName name="FINO_PLATEA">[28]Analisis!$F$615</definedName>
    <definedName name="FINOINC">'[40]anal term'!$F$1794</definedName>
    <definedName name="fmo">#N/A</definedName>
    <definedName name="fmos">#N/A</definedName>
    <definedName name="FR">[2]A!#REF!</definedName>
    <definedName name="fraguach">#REF!</definedName>
    <definedName name="frefg">[51]GONZALO!#REF!</definedName>
    <definedName name="FREGDOBLE">[18]insumo!#REF!</definedName>
    <definedName name="FREGRADERODOBLE">[18]insumo!$D$21</definedName>
    <definedName name="FSR">'[22]Datos Generales'!$C$36</definedName>
    <definedName name="FZ">#REF!</definedName>
    <definedName name="G">#REF!</definedName>
    <definedName name="GABCONINC01">#REF!</definedName>
    <definedName name="gabinetesandiroba">[69]INSUMOS!$F$303</definedName>
    <definedName name="Gabipared">#REF!</definedName>
    <definedName name="Gabipiso">#REF!</definedName>
    <definedName name="GAPACAPLY">[40]Mat!$D$99</definedName>
    <definedName name="GASOI">[18]insumo!#REF!</definedName>
    <definedName name="GASOLINA">#REF!</definedName>
    <definedName name="GASTOS_ADMINISTRATIVOS">#REF!</definedName>
    <definedName name="GASTOSGENERALES">#REF!</definedName>
    <definedName name="GASTOSGENERALES_2">"$#REF!.$#REF!$#REF!"</definedName>
    <definedName name="GASTOSGENERALES_3">"$#REF!.$#REF!$#REF!"</definedName>
    <definedName name="GASTOSGENERALESA">#REF!</definedName>
    <definedName name="GASTOSGENERALESA_2">"$#REF!.$#REF!$#REF!"</definedName>
    <definedName name="GASTOSGENERALESA_3">"$#REF!.$#REF!$#REF!"</definedName>
    <definedName name="GAVETA">'[22]Tabla Comparativa CH'!$B$21</definedName>
    <definedName name="GFGFF" localSheetId="0">#REF!</definedName>
    <definedName name="GFGFF" hidden="1">#REF!</definedName>
    <definedName name="GFSG" localSheetId="0">#REF!</definedName>
    <definedName name="GFSG" hidden="1">#REF!</definedName>
    <definedName name="GRAA_LAV_CLASIF">'[39]MATERIALES LISTADO'!$D$10</definedName>
    <definedName name="grader">#REF!</definedName>
    <definedName name="GRADER12G">[33]EQUIPOS!$I$11</definedName>
    <definedName name="GRANZOTEF">#REF!</definedName>
    <definedName name="GRANZOTEG">#REF!</definedName>
    <definedName name="GRAVA">#REF!</definedName>
    <definedName name="GRAVA38">#REF!</definedName>
    <definedName name="GRAVACOM">[11]Mat!$D$30</definedName>
    <definedName name="GRAVAL">[18]insumo!$D$22</definedName>
    <definedName name="Gravilla">#REF!</definedName>
    <definedName name="Grúa_Manitowoc_2900">#REF!</definedName>
    <definedName name="Grúa_Manitowoc_2900_2">#N/A</definedName>
    <definedName name="Grúa_Manitowoc_2900_3">#N/A</definedName>
    <definedName name="GRUPO">#REF!</definedName>
    <definedName name="H">#REF!</definedName>
    <definedName name="H140KG">#REF!</definedName>
    <definedName name="H240KG">'[32]anal term'!$G$1520</definedName>
    <definedName name="ha">'[70]Anal. horm.'!$F$1058</definedName>
    <definedName name="haa">'[70]Anal. horm.'!$F$1100</definedName>
    <definedName name="HALOPLA">'[11]Anal. horm.'!$F$450</definedName>
    <definedName name="HALOPLATE">'[35]Anal. horm.'!$F$451</definedName>
    <definedName name="ham">[70]Volumenes!$D$1839</definedName>
    <definedName name="HASTA">#REF!</definedName>
    <definedName name="HAVAD">'[11]Anal. horm.'!$F$391</definedName>
    <definedName name="HEFEC">'[71]COSTO INDIRECTO'!$D$35</definedName>
    <definedName name="HERALB">#REF!</definedName>
    <definedName name="HERCARP">#REF!</definedName>
    <definedName name="HERELE">#REF!</definedName>
    <definedName name="HERMED">#REF!</definedName>
    <definedName name="HERPIN">#REF!</definedName>
    <definedName name="HERPLO">#REF!</definedName>
    <definedName name="HERRERIA">#REF!</definedName>
    <definedName name="HERSEG">#REF!</definedName>
    <definedName name="HERSUB">#REF!</definedName>
    <definedName name="HERTRA">#REF!</definedName>
    <definedName name="HERVAR">#REF!</definedName>
    <definedName name="HGON100">[18]Mezcla!#REF!</definedName>
    <definedName name="HGON140">[18]Mezcla!#REF!</definedName>
    <definedName name="HGON180">[18]Mezcla!#REF!</definedName>
    <definedName name="HGON210">[18]Mezcla!#REF!</definedName>
    <definedName name="hi180kc">'[72]materiales (2)'!$G$65</definedName>
    <definedName name="Hilo_de_Nylon">[30]Insumos!$B$69:$D$69</definedName>
    <definedName name="HINCA">#REF!</definedName>
    <definedName name="HINCA_2">"$#REF!.$#REF!$#REF!"</definedName>
    <definedName name="HINCA_3">"$#REF!.$#REF!$#REF!"</definedName>
    <definedName name="Hinca_de_Pilotes">#REF!</definedName>
    <definedName name="Hinca_de_Pilotes_2">#N/A</definedName>
    <definedName name="Hinca_de_Pilotes_3">#N/A</definedName>
    <definedName name="HINCADEPILOTES">#REF!</definedName>
    <definedName name="HINCADEPILOTES_2">#N/A</definedName>
    <definedName name="HINCADEPILOTES_3">#N/A</definedName>
    <definedName name="HINDUSTRIAL100">#REF!</definedName>
    <definedName name="HINDUSTRIAL140">#REF!</definedName>
    <definedName name="HINDUSTRIAL180">[18]insumo!$D$35</definedName>
    <definedName name="HINDUSTRIAL210">[18]insumo!$D$36</definedName>
    <definedName name="HORACIO">#REF!</definedName>
    <definedName name="HORACIO_2">"$#REF!.$L$66:$W$66"</definedName>
    <definedName name="HORACIO_3">"$#REF!.$L$66:$W$66"</definedName>
    <definedName name="horind100">[18]insumo!#REF!</definedName>
    <definedName name="horind140">[18]insumo!#REF!</definedName>
    <definedName name="horind180">[18]insumo!#REF!</definedName>
    <definedName name="horind210">[18]insumo!#REF!</definedName>
    <definedName name="horm.1.2">'[45]Ana. Horm mexc mort'!$D$70</definedName>
    <definedName name="horm.1.3">'[59]Ana. Horm mexc mort'!$D$53</definedName>
    <definedName name="horm.1.3.5">'[59]Ana. Horm mexc mort'!$D$61</definedName>
    <definedName name="HORM135_MANUAL">'[73]HORM. Y MORTEROS.'!$H$212</definedName>
    <definedName name="HORM140LI">[11]UASD!$F$3141</definedName>
    <definedName name="Hormigón_Industrial_180_Kg_cm2">[30]Insumos!$B$70:$D$70</definedName>
    <definedName name="Hormigón_Industrial_210_Kg_cm2">[74]Insumos!$B$71:$D$71</definedName>
    <definedName name="Hormigón_Industrial_210_Kg_cm2_1">[74]Insumos!$B$71:$D$71</definedName>
    <definedName name="Hormigón_Industrial_210_Kg_cm2_2">[74]Insumos!$B$71:$D$71</definedName>
    <definedName name="Hormigón_Industrial_210_Kg_cm2_3">[74]Insumos!$B$71:$D$71</definedName>
    <definedName name="HORMIGON100">#REF!</definedName>
    <definedName name="hormigon140">#REF!</definedName>
    <definedName name="hormigon180">[18]Mezcla!$F$125</definedName>
    <definedName name="hormigon210">#REF!</definedName>
    <definedName name="hormigon240">#REF!</definedName>
    <definedName name="hormigon280">#REF!</definedName>
    <definedName name="HORMIGON350">#REF!</definedName>
    <definedName name="HORMIGONARMADOALETAS">#REF!</definedName>
    <definedName name="HORMIGONARMADOESTRIBOS">#REF!</definedName>
    <definedName name="HORMIGONARMADOGUARDARRUEDASYDEFENSASLATERALES">#REF!</definedName>
    <definedName name="HORMIGONARMADOGUARDARRUEDASYDEFENSASLATERALES_2">#N/A</definedName>
    <definedName name="HORMIGONARMADOGUARDARRUEDASYDEFENSASLATERALES_3">#N/A</definedName>
    <definedName name="HORMIGONARMADOLOSADEAPROCHE">#REF!</definedName>
    <definedName name="HORMIGONARMADOLOSADEAPROCHE_2">#N/A</definedName>
    <definedName name="HORMIGONARMADOLOSADEAPROCHE_3">#N/A</definedName>
    <definedName name="HORMIGONARMADOLOSADETABLERO">#REF!</definedName>
    <definedName name="HORMIGONARMADOLOSADETABLERO_2">#N/A</definedName>
    <definedName name="HORMIGONARMADOLOSADETABLERO_3">#N/A</definedName>
    <definedName name="HORMIGONARMADOVIGUETAS">#REF!</definedName>
    <definedName name="HORMIGONARMADOVIGUETAS_2">#N/A</definedName>
    <definedName name="HORMIGONARMADOVIGUETAS_3">#N/A</definedName>
    <definedName name="hormigonproteccionpilas">#REF!</definedName>
    <definedName name="HORMIGONSIMPLE">#REF!</definedName>
    <definedName name="HORMIGONVIGASPOSTENSADAS">#REF!</definedName>
    <definedName name="HORMINDUS">#REF!</definedName>
    <definedName name="hr.grader.cat.140h">'[57]Tarifas de Alquiler de Equipo'!$I$29</definedName>
    <definedName name="hr.pala.cat.966c">'[57]Tarifas de Alquiler de Equipo'!$I$54</definedName>
    <definedName name="hr.retro.cat.225">'[57]Tarifas de Alquiler de Equipo'!$I$41</definedName>
    <definedName name="hr.retro.cat.416">'[57]Tarifas de Alquiler de Equipo'!$I$46</definedName>
    <definedName name="hr.RodDin.dinapac.ca25">'[57]Tarifas de Alquiler de Equipo'!$I$80</definedName>
    <definedName name="HUO">[75]Cubicacion!#REF!</definedName>
    <definedName name="I">[2]A!#REF!</definedName>
    <definedName name="imocolocjuntas">[69]INSUMOS!$F$261</definedName>
    <definedName name="IMPERMEABILIZANTES">#REF!</definedName>
    <definedName name="IMPREV">#REF!</definedName>
    <definedName name="IMPREVISTO">#REF!</definedName>
    <definedName name="IMPREVISTOS">#REF!</definedName>
    <definedName name="IMPRIMACION">#REF!</definedName>
    <definedName name="IMTEPLA">'[40]anal term'!$G$1279</definedName>
    <definedName name="IN.AG.AG.nl">[76]Insumos!$G$33</definedName>
    <definedName name="IN.C.CE.gr">[76]Insumos!$G$54</definedName>
    <definedName name="IN.MI.AGUA">[76]Insumos!$G$111</definedName>
    <definedName name="inc">#N/A</definedName>
    <definedName name="INCR">#N/A</definedName>
    <definedName name="INCREM">#REF!</definedName>
    <definedName name="inctas">#N/A</definedName>
    <definedName name="ind.var.pre">#REF!</definedName>
    <definedName name="indilo">#N/A</definedName>
    <definedName name="Indirectos">'[77]Resumen Ppto'!$F$1</definedName>
    <definedName name="ingeniera">#N/A</definedName>
    <definedName name="INGENIERIA">[53]ingenieria!$K$21</definedName>
    <definedName name="Inoblanco">#REF!</definedName>
    <definedName name="inodor_flux">#N/A</definedName>
    <definedName name="INODOROC">'[35]Ana-Sanit.'!$F$237</definedName>
    <definedName name="Inodoroe">#REF!</definedName>
    <definedName name="Inodorom">#REF!</definedName>
    <definedName name="inodorosimplex">[18]insumo!#REF!</definedName>
    <definedName name="INSUMOS">#REF!</definedName>
    <definedName name="ITBIS">#REF!</definedName>
    <definedName name="ITBS">#REF!</definedName>
    <definedName name="Item2">#N/A</definedName>
    <definedName name="Izado_de_Tabletas">#REF!</definedName>
    <definedName name="Izado_de_Tabletas_2">#N/A</definedName>
    <definedName name="Izado_de_Tabletas_3">#N/A</definedName>
    <definedName name="IZAJE">#REF!</definedName>
    <definedName name="IZAJE_2">"$#REF!.$#REF!$#REF!"</definedName>
    <definedName name="IZAJE_3">"$#REF!.$#REF!$#REF!"</definedName>
    <definedName name="Izaje_de_Vigas_Postensadas">#REF!</definedName>
    <definedName name="Izaje_de_Vigas_Postensadas_2">#N/A</definedName>
    <definedName name="Izaje_de_Vigas_Postensadas_3">#N/A</definedName>
    <definedName name="JAGS">#REF!</definedName>
    <definedName name="kglb">0.453592</definedName>
    <definedName name="Kilometro">[33]EQUIPOS!$I$25</definedName>
    <definedName name="L">#REF!</definedName>
    <definedName name="LABORATORIO">#REF!</definedName>
    <definedName name="LAMPARAS">#REF!</definedName>
    <definedName name="LAMPARAS_DE_1500W_220V">[46]INSU!$B$41</definedName>
    <definedName name="lav_mec">#N/A</definedName>
    <definedName name="Lavac">#REF!</definedName>
    <definedName name="LAVADEROSENCILLO">[18]insumo!#REF!</definedName>
    <definedName name="LAVAMANOC">'[35]Ana-Sanit.'!$F$265</definedName>
    <definedName name="Lavame">#REF!</definedName>
    <definedName name="Lavape">#REF!</definedName>
    <definedName name="ldldldld">'[78]B. Hato Mayor'!#REF!</definedName>
    <definedName name="LETRERO_DE_OBRA">#REF!</definedName>
    <definedName name="LEY_6_88">#REF!</definedName>
    <definedName name="Ligado_y_vaciado">#REF!</definedName>
    <definedName name="Ligado_y_vaciado_2">#N/A</definedName>
    <definedName name="Ligado_y_vaciado_3">#N/A</definedName>
    <definedName name="Ligado_y_Vaciado_a_Mano">[30]Insumos!$B$136:$D$136</definedName>
    <definedName name="Ligadora_de_1_funda">#REF!</definedName>
    <definedName name="Ligadora_de_1_funda_2">#N/A</definedName>
    <definedName name="Ligadora_de_1_funda_3">#N/A</definedName>
    <definedName name="Ligadora_de_2_funda">#REF!</definedName>
    <definedName name="Ligadora_de_2_funda_2">#N/A</definedName>
    <definedName name="Ligadora_de_2_funda_3">#N/A</definedName>
    <definedName name="limp.des.destronque">#REF!</definedName>
    <definedName name="LINE" hidden="1">'[37]ANALISIS STO DGO'!#REF!</definedName>
    <definedName name="LINEA_DE_CONDUC">#N/A</definedName>
    <definedName name="lineout" hidden="1">'[37]ANALISIS STO DGO'!#REF!</definedName>
    <definedName name="Listelos_de_20_Cms_en_Baños">[30]Insumos!$B$44:$D$44</definedName>
    <definedName name="llaveacero">#REF!</definedName>
    <definedName name="llaveacondicionamientohinca">#REF!</definedName>
    <definedName name="llaveacondicionamientohinca_2">#N/A</definedName>
    <definedName name="llaveacondicionamientohinca_3">#N/A</definedName>
    <definedName name="llaveagregado">#REF!</definedName>
    <definedName name="llaveagua">#REF!</definedName>
    <definedName name="llavealambre">#REF!</definedName>
    <definedName name="llaveanclajedepilotes">#REF!</definedName>
    <definedName name="llavecablepostensado">#REF!</definedName>
    <definedName name="llavecastingbed">#REF!</definedName>
    <definedName name="llavecemento">#REF!</definedName>
    <definedName name="llaveclavos">#REF!</definedName>
    <definedName name="llavecuradoyaditivo">#REF!</definedName>
    <definedName name="llaveempalmepilotes">#REF!</definedName>
    <definedName name="llavehincapilotes">#REF!</definedName>
    <definedName name="llaveizadotabletas">#REF!</definedName>
    <definedName name="llaveizajevigaspostensadas">#REF!</definedName>
    <definedName name="llaveizajevigaspostensadas_2">#N/A</definedName>
    <definedName name="llaveizajevigaspostensadas_3">#N/A</definedName>
    <definedName name="llaveligadoyvaciado">#REF!</definedName>
    <definedName name="llaveligadoyvaciado_2">#N/A</definedName>
    <definedName name="llaveligadoyvaciado_3">#N/A</definedName>
    <definedName name="llavemadera">#REF!</definedName>
    <definedName name="llavemadera_2">#N/A</definedName>
    <definedName name="llavemadera_3">#N/A</definedName>
    <definedName name="llavemanejocemento">#REF!</definedName>
    <definedName name="llavemanejocemento_2">#N/A</definedName>
    <definedName name="llavemanejocemento_3">#N/A</definedName>
    <definedName name="llavemanejopilotes">#REF!</definedName>
    <definedName name="llavemanejopilotes_2">#N/A</definedName>
    <definedName name="llavemanejopilotes_3">#N/A</definedName>
    <definedName name="llavemoacero">#REF!</definedName>
    <definedName name="llavemoacero_2">#N/A</definedName>
    <definedName name="llavemoacero_3">#N/A</definedName>
    <definedName name="llavemomadera">#REF!</definedName>
    <definedName name="llavemomadera_2">#N/A</definedName>
    <definedName name="llavemomadera_3">#N/A</definedName>
    <definedName name="LLAVES">#REF!</definedName>
    <definedName name="llavetratamientomoldes">#REF!</definedName>
    <definedName name="llavetratamientomoldes_2">#N/A</definedName>
    <definedName name="llavetratamientomoldes_3">#N/A</definedName>
    <definedName name="LMEMBAJADOR">[18]insumo!#REF!</definedName>
    <definedName name="LONGITUD__Kms.">#REF!</definedName>
    <definedName name="lubricantes">[79]Materiales!$K$15</definedName>
    <definedName name="M">#REF!</definedName>
    <definedName name="M.O._Colocación_Cables_Postensados">#REF!</definedName>
    <definedName name="M.O._Colocación_Cables_Postensados_2">#N/A</definedName>
    <definedName name="M.O._Colocación_Cables_Postensados_3">#N/A</definedName>
    <definedName name="M.O._Colocación_Tabletas_Prefabricados">#REF!</definedName>
    <definedName name="M.O._Colocación_Tabletas_Prefabricados_2">#N/A</definedName>
    <definedName name="M.O._Colocación_Tabletas_Prefabricados_3">#N/A</definedName>
    <definedName name="M.O._Confección_Moldes">#REF!</definedName>
    <definedName name="M.O._Confección_Moldes_2">#N/A</definedName>
    <definedName name="M.O._Confección_Moldes_3">#N/A</definedName>
    <definedName name="M.O._Vigas_Postensadas__Incl._Cast.">#REF!</definedName>
    <definedName name="M.O._Vigas_Postensadas__Incl._Cast._2">#N/A</definedName>
    <definedName name="M.O._Vigas_Postensadas__Incl._Cast._3">#N/A</definedName>
    <definedName name="M.O.Pintura.Int.">'[45]Costos Mano de Obra'!$O$52</definedName>
    <definedName name="M_O_Armadura_Columna">[30]Insumos!$B$78:$D$78</definedName>
    <definedName name="M_O_Armadura_Dintel_y_Viga">[30]Insumos!$B$79:$D$79</definedName>
    <definedName name="M_O_Cantos">[30]Insumos!$B$99:$D$99</definedName>
    <definedName name="M_O_Carpintero_2da._Categoría">[30]Insumos!$B$96:$D$96</definedName>
    <definedName name="M_O_Cerámica_Italiana_en_Pared">[30]Insumos!$B$102:$D$102</definedName>
    <definedName name="M_O_Colocación_Adoquines">[30]Insumos!$B$104:$D$104</definedName>
    <definedName name="M_O_Colocación_de_Bloques_de_4">[30]Insumos!$B$105:$D$105</definedName>
    <definedName name="M_O_Colocación_de_Bloques_de_6">[30]Insumos!$B$106:$D$106</definedName>
    <definedName name="M_O_Colocación_de_Bloques_de_8">[30]Insumos!$B$107:$D$107</definedName>
    <definedName name="M_O_Colocación_Listelos">[30]Insumos!$B$114:$D$114</definedName>
    <definedName name="M_O_Colocación_Piso_Cerámica_Criolla">[30]Insumos!$B$108:$D$108</definedName>
    <definedName name="M_O_Colocación_Piso_de_Granito_40_X_40">[30]Insumos!$B$111:$D$111</definedName>
    <definedName name="M_O_Colocación_Zócalos_de_Cerámica">[30]Insumos!$B$113:$D$113</definedName>
    <definedName name="M_O_Confección_de_Andamios">[30]Insumos!$B$115:$D$115</definedName>
    <definedName name="M_O_Construcción_Acera_Frotada_y_Violinada">[30]Insumos!$B$116:$D$116</definedName>
    <definedName name="M_O_Corte_y_Amarre_de_Varilla">[30]Insumos!$B$119:$D$119</definedName>
    <definedName name="M_O_Elaboración_Cámara_Inspección">[30]Insumos!$B$120:$D$120</definedName>
    <definedName name="M_O_Elaboración_Trampa_de_Grasa">[30]Insumos!$B$121:$D$121</definedName>
    <definedName name="M_O_Envarillado_de_Escalera">[30]Insumos!$B$81:$D$81</definedName>
    <definedName name="M_O_Fino_de_Techo_Inclinado">[30]Insumos!$B$83:$D$83</definedName>
    <definedName name="M_O_Fino_de_Techo_Plano">[30]Insumos!$B$84:$D$84</definedName>
    <definedName name="M_O_Goteros_Colgantes">[30]Insumos!$B$85:$D$85</definedName>
    <definedName name="M_O_Llenado_de_huecos">[30]Insumos!$B$86:$D$86</definedName>
    <definedName name="M_O_Maestro">[30]Insumos!$B$87:$D$87</definedName>
    <definedName name="M_O_Obrero_Ligado">[30]Insumos!$B$88:$D$88</definedName>
    <definedName name="M_O_Pañete_Maestreado_Exterior">[30]Insumos!$B$91:$D$91</definedName>
    <definedName name="M_O_Pañete_Maestreado_Interior">[30]Insumos!$B$92:$D$92</definedName>
    <definedName name="M_O_Preparación_del_Terreno">[30]Insumos!$B$94:$D$94</definedName>
    <definedName name="M_O_Quintal_Trabajado">[30]Insumos!$B$77:$D$77</definedName>
    <definedName name="M_O_Regado__Compactación__Mojado__Trasl.Mat.__A_M">[30]Insumos!$B$132:$D$132</definedName>
    <definedName name="M_O_Subida_de_Acero_para_Losa">[30]Insumos!$B$82:$D$82</definedName>
    <definedName name="M_O_Subida_de_Materiales">[30]Insumos!$B$95:$D$95</definedName>
    <definedName name="M_O_Técnico_Calificado">[30]Insumos!$B$149:$D$149</definedName>
    <definedName name="M_O_Zabaletas">[30]Insumos!$B$98:$D$98</definedName>
    <definedName name="MA">'[22]Datos Generales'!$B$12</definedName>
    <definedName name="MACA">#REF!</definedName>
    <definedName name="MADCOL20X20">[35]Jornal!$D$116</definedName>
    <definedName name="MADE">#REF!</definedName>
    <definedName name="Madera">[38]Materiales!$B$1</definedName>
    <definedName name="Madera_2">#N/A</definedName>
    <definedName name="Madera_3">#N/A</definedName>
    <definedName name="MADERAC">[18]insumo!$D$28</definedName>
    <definedName name="MADERAS">#REF!</definedName>
    <definedName name="MADMU">[32]Jornal!$D$134</definedName>
    <definedName name="MAEL">#REF!</definedName>
    <definedName name="MALLACICL6HG">#REF!</definedName>
    <definedName name="MALLAS">#REF!</definedName>
    <definedName name="Mano_de_Obra_Acero">#REF!</definedName>
    <definedName name="Mano_de_Obra_Acero_2">#N/A</definedName>
    <definedName name="Mano_de_Obra_Acero_3">#N/A</definedName>
    <definedName name="Mano_de_Obra_Madera">#REF!</definedName>
    <definedName name="Mano_de_Obra_Madera_2">#N/A</definedName>
    <definedName name="Mano_de_Obra_Madera_3">#N/A</definedName>
    <definedName name="mantenimientodemoldes">#REF!</definedName>
    <definedName name="MANTTRANSITO">[53]MANT.TRANSITO!$H$27</definedName>
    <definedName name="MAPI">#REF!</definedName>
    <definedName name="MAPL">#REF!</definedName>
    <definedName name="marmolpiso">[18]insumo!#REF!</definedName>
    <definedName name="MATINST">#REF!</definedName>
    <definedName name="MAVA">#REF!</definedName>
    <definedName name="MBR">#REF!</definedName>
    <definedName name="me" hidden="1">'[21]ANALISIS STO DGO'!#REF!</definedName>
    <definedName name="MEDESFB23">[40]Mat!$D$62</definedName>
    <definedName name="Merca">#REF!</definedName>
    <definedName name="MES">#REF!</definedName>
    <definedName name="mes.camion.transp">#REF!</definedName>
    <definedName name="mes.camioneta">#REF!</definedName>
    <definedName name="mes.contable">#REF!</definedName>
    <definedName name="mes.equipo.topo">#REF!</definedName>
    <definedName name="mes.guarda.al">#REF!</definedName>
    <definedName name="mes.ing.fre">#REF!</definedName>
    <definedName name="mes.ing.res">#REF!</definedName>
    <definedName name="mes.secretaria">#REF!</definedName>
    <definedName name="mes.sereno">#REF!</definedName>
    <definedName name="meses.proyecto">#REF!</definedName>
    <definedName name="MEZCLA125">[18]Mezcla!$F$45</definedName>
    <definedName name="MEZCLA13">[18]Mezcla!$F$10</definedName>
    <definedName name="MEZCLA14">[18]Mezcla!$F$17</definedName>
    <definedName name="MEZCLANATILLA">[18]Mezcla!$F$29</definedName>
    <definedName name="mm">#REF!</definedName>
    <definedName name="mmm">#REF!</definedName>
    <definedName name="mmmmm">#REF!</definedName>
    <definedName name="mmmmmmm">#REF!</definedName>
    <definedName name="mmmmmmmmmmmmmmmmmmmmmmmmmmmmmmmmmmmmmm">#REF!</definedName>
    <definedName name="MO.O.TC.1">'[76]M.O.'!$I$49</definedName>
    <definedName name="MOA">[32]Jornal!$D$178</definedName>
    <definedName name="moaceroaltaresitencia">#REF!</definedName>
    <definedName name="MOALBA">#REF!</definedName>
    <definedName name="MOBADENES">#REF!</definedName>
    <definedName name="MOBL6">[35]Jornal!$D$55</definedName>
    <definedName name="MOBLOQUES">#REF!</definedName>
    <definedName name="MOCARP">#REF!</definedName>
    <definedName name="MOCARPCOLCON">#REF!</definedName>
    <definedName name="MOCARPCOLCUACONF">#REF!</definedName>
    <definedName name="MOCARPCOLCUAINST">#REF!</definedName>
    <definedName name="MOCARPCOLINS">#REF!</definedName>
    <definedName name="MOCARPCOLTAPAS">#REF!</definedName>
    <definedName name="MOCARPDESENC">#REF!</definedName>
    <definedName name="MOCARPESTVARIAS">#REF!</definedName>
    <definedName name="MOCARPFALSOPISO">#REF!</definedName>
    <definedName name="mocarpinteria">#REF!</definedName>
    <definedName name="MOCARPMUROS">#REF!</definedName>
    <definedName name="MOCARPOTROS">#REF!</definedName>
    <definedName name="MOCARPTC">#REF!</definedName>
    <definedName name="MOCARPTRABTERM">#REF!</definedName>
    <definedName name="MOCARPVIGADINT">#REF!</definedName>
    <definedName name="MOCOLOCADIC">#REF!</definedName>
    <definedName name="MOCONTENES">#REF!</definedName>
    <definedName name="MOCU">#REF!</definedName>
    <definedName name="MODEMOLER">#REF!</definedName>
    <definedName name="MODESAGUES">#REF!</definedName>
    <definedName name="MOEBANIST">#REF!</definedName>
    <definedName name="MOELECT">#REF!</definedName>
    <definedName name="MOELECTCONAPAR">#REF!</definedName>
    <definedName name="MOELECTINTSEG">#REF!</definedName>
    <definedName name="MOELECTRESECO">#REF!</definedName>
    <definedName name="MOELECTSALECON">#REF!</definedName>
    <definedName name="MOELECTSALTIM">#REF!</definedName>
    <definedName name="MOELECTSALTUBEXT">#REF!</definedName>
    <definedName name="MOELECTSALTUBOCU">#REF!</definedName>
    <definedName name="MOELECTSALWP">#REF!</definedName>
    <definedName name="MOEMPANETEINT">'[80]M.O.'!$C$27</definedName>
    <definedName name="MOEMPAÑETES">#REF!</definedName>
    <definedName name="MOESCALONES">#REF!</definedName>
    <definedName name="MOEXCAVAR">#REF!</definedName>
    <definedName name="MOINSTACCES">#REF!</definedName>
    <definedName name="MOINSTVENTANAS">#REF!</definedName>
    <definedName name="MOJO">[81]MOJornal!$A$7</definedName>
    <definedName name="MOLABVARIAS">#REF!</definedName>
    <definedName name="MOLADRILLOS">#REF!</definedName>
    <definedName name="MOLAVADEROS">#REF!</definedName>
    <definedName name="MOMALLACICL">#REF!</definedName>
    <definedName name="MOMARMOL">#REF!</definedName>
    <definedName name="MONTO_PRESUPUESTO_MODIFICADO">#REF!</definedName>
    <definedName name="MONTO_PRESUPUESTO_ORIGINAL">#REF!</definedName>
    <definedName name="MOPIEDRAS">#REF!</definedName>
    <definedName name="MOPISOESTAMPADO01">#REF!</definedName>
    <definedName name="MOPISOS">#REF!</definedName>
    <definedName name="MOPLOM">#REF!</definedName>
    <definedName name="MOPLOMACOMURB">#REF!</definedName>
    <definedName name="MOPLOMARRASTRE">#REF!</definedName>
    <definedName name="MOPLOMAUMENTO">#REF!</definedName>
    <definedName name="MOPLOMBAJANTES">#REF!</definedName>
    <definedName name="MOPLOMBAÑERA">#REF!</definedName>
    <definedName name="MOPLOMBOMBACCIRC">#REF!</definedName>
    <definedName name="MOPLOMBOMBASCIRC">#REF!</definedName>
    <definedName name="MOPLOMCALENT">#REF!</definedName>
    <definedName name="MOPLOMCOLABASTCOBRE">#REF!</definedName>
    <definedName name="MOPLOMCOLABASTHG">#REF!</definedName>
    <definedName name="MOPLOMCOLDESPLU">#REF!</definedName>
    <definedName name="MOPLOMCONSEPTICO">#REF!</definedName>
    <definedName name="MOPLOMDESAGUES">#REF!</definedName>
    <definedName name="MOPLOMDESMONTAR">#REF!</definedName>
    <definedName name="MOPLOMEMPALMEAGUA">#REF!</definedName>
    <definedName name="MOPLOMEMPALMEARRAS">#REF!</definedName>
    <definedName name="MOPLOMFREGA">#REF!</definedName>
    <definedName name="MOPLOMINO">#REF!</definedName>
    <definedName name="MOPLOMINSTCAJAVALV">#REF!</definedName>
    <definedName name="MOPLOMINSTCAMPANAS">#REF!</definedName>
    <definedName name="MOPLOMINSTGIBAULT">#REF!</definedName>
    <definedName name="MOPLOMINSTHIDR">#REF!</definedName>
    <definedName name="MOPLOMINSTLAVADORAS">#REF!</definedName>
    <definedName name="MOPLOMINSTLLAVES">#REF!</definedName>
    <definedName name="MOPLOMINSTMANGAS">#REF!</definedName>
    <definedName name="MOPLOMINSTMEDIDOR">#REF!</definedName>
    <definedName name="MOPLOMINSTNEVERA">#REF!</definedName>
    <definedName name="MOPLOMINSTPZAESPPVC">#REF!</definedName>
    <definedName name="MOPLOMINSTPZAESPROSCA">#REF!</definedName>
    <definedName name="MOPLOMINSTTG">#REF!</definedName>
    <definedName name="MOPLOMINSTTINACO">#REF!</definedName>
    <definedName name="MOPLOMINSTVALVAIRE">#REF!</definedName>
    <definedName name="MOPLOMINSTVALVCOMPCAMP">#REF!</definedName>
    <definedName name="MOPLOMINSTVALVCOMPPLAT">#REF!</definedName>
    <definedName name="MOPLOMINSTVALVCOMPROSCA">#REF!</definedName>
    <definedName name="MOPLOMLAVA">#REF!</definedName>
    <definedName name="MOPLOMORINAL">#REF!</definedName>
    <definedName name="MOPLOMSALAGUACOB">#REF!</definedName>
    <definedName name="MOPLOMSALAGUAHGPVC">#REF!</definedName>
    <definedName name="MOPLOMTERMLAVAD">#REF!</definedName>
    <definedName name="MOPLOMTUBAC">#REF!</definedName>
    <definedName name="MOPLOMTUBALCSAN03">#REF!</definedName>
    <definedName name="MOPLOMTUBALCSAN36">#REF!</definedName>
    <definedName name="MOPLOMTUBHF">#REF!</definedName>
    <definedName name="MOPLOMTUBHG">#REF!</definedName>
    <definedName name="MOPLOMTUBPVC">#REF!</definedName>
    <definedName name="MOPULIMENTO">#REF!</definedName>
    <definedName name="MOREGISTROS">#REF!</definedName>
    <definedName name="MOREJONADO">#REF!</definedName>
    <definedName name="MOREVEST">#REF!</definedName>
    <definedName name="MORFIN210">#REF!</definedName>
    <definedName name="mortero.1.4.pañete">'[45]Ana. Horm mexc mort'!$D$85</definedName>
    <definedName name="MORTEROBL">[11]UASD!$F$3185</definedName>
    <definedName name="MORTEROPI">[11]UASD!$F$3215</definedName>
    <definedName name="mosbotichinorojo">[18]insumo!#REF!</definedName>
    <definedName name="MOSUBIRMAT">#REF!</definedName>
    <definedName name="MOTELE">#REF!</definedName>
    <definedName name="MOTERMTECHOS">#REF!</definedName>
    <definedName name="MOV_1">[26]MOV!$A$9:$E$9</definedName>
    <definedName name="MOV_2">[26]MOV!$A$15:$E$15</definedName>
    <definedName name="MOV_3">[26]MOV!$A$21:$E$21</definedName>
    <definedName name="MOV_4">[26]MOV!$A$27:$E$27</definedName>
    <definedName name="MOV_5">[26]MOV!$A$33:$E$33</definedName>
    <definedName name="MOV_6">[26]MOV!$A$39:$E$39</definedName>
    <definedName name="MOV_7">'[82]mov. de tierra'!#REF!</definedName>
    <definedName name="MOV_8">[26]MOV!$A$51:$E$51</definedName>
    <definedName name="MOVACIADOS">#REF!</definedName>
    <definedName name="MOVARILLEROS">#REF!</definedName>
    <definedName name="MOVARIOS">#REF!</definedName>
    <definedName name="MOYESO">#REF!</definedName>
    <definedName name="mozaicoFG">[18]insumo!#REF!</definedName>
    <definedName name="mpie">0.3048</definedName>
    <definedName name="MTG">'[83]m.t C'!$I$18</definedName>
    <definedName name="muha">'[70]Anal. horm.'!$F$1511</definedName>
    <definedName name="MULTI">[2]A!#REF!</definedName>
    <definedName name="MV">[61]Presup.!#REF!</definedName>
    <definedName name="MZNATILLA">[18]Mezcla!$F$50</definedName>
    <definedName name="NADA">#REF!</definedName>
    <definedName name="NIPLE112X4HG">#REF!</definedName>
    <definedName name="NIPLE112X6HG">#REF!</definedName>
    <definedName name="NIPLE112X8HG">#REF!</definedName>
    <definedName name="NIPLE125X4HG">#REF!</definedName>
    <definedName name="NIPLE1X4HG">#REF!</definedName>
    <definedName name="NIPLE212X4HG">#REF!</definedName>
    <definedName name="NIPLE2X4HG">#REF!</definedName>
    <definedName name="NIPLE2X6HG">#REF!</definedName>
    <definedName name="NIPLE3X12HG">#REF!</definedName>
    <definedName name="NIPLE3X312HG">#REF!</definedName>
    <definedName name="NIPLE3X4HG">#REF!</definedName>
    <definedName name="NIPLE3X6HG">#REF!</definedName>
    <definedName name="NIPLE4X4HG">#REF!</definedName>
    <definedName name="No">#REF!</definedName>
    <definedName name="NO._DE_OBRA">#REF!</definedName>
    <definedName name="nuevousuaria">#REF!</definedName>
    <definedName name="numadic">#REF!</definedName>
    <definedName name="NumPar">[84]Cubicacion!$A$9:$A$120</definedName>
    <definedName name="O">#REF!</definedName>
    <definedName name="o0">#REF!</definedName>
    <definedName name="OBRA">#REF!</definedName>
    <definedName name="Obra___Puente_Sobre_el_Matayaya__Carretera_Las_Matas_Elias_Pina">"proyecto"</definedName>
    <definedName name="Obrero_Dia">[43]MO!$C$11</definedName>
    <definedName name="Obrero_Hr">[38]MO!$D$11</definedName>
    <definedName name="OISOE">'[53]VIGA POSTENSADA'!$I$2</definedName>
    <definedName name="Ok">[85]INS!$D$567</definedName>
    <definedName name="OP">[2]A!#REF!</definedName>
    <definedName name="OP1CA">#REF!</definedName>
    <definedName name="OP1DE">#REF!</definedName>
    <definedName name="OP1EL">#REF!</definedName>
    <definedName name="OP1PI">#REF!</definedName>
    <definedName name="OP1PL">#REF!</definedName>
    <definedName name="OP1VA">#REF!</definedName>
    <definedName name="OP2CA">#REF!</definedName>
    <definedName name="OP2DE">#REF!</definedName>
    <definedName name="OP2EL">#REF!</definedName>
    <definedName name="OP2PI">#REF!</definedName>
    <definedName name="OP2PL">#REF!</definedName>
    <definedName name="OP2VA">#REF!</definedName>
    <definedName name="opala">[79]Salarios!$D$16</definedName>
    <definedName name="Operadorgrader">[33]OBRAMANO!$F$74</definedName>
    <definedName name="operadorpala">[33]OBRAMANO!$F$72</definedName>
    <definedName name="operadorretro">[33]OBRAMANO!$F$77</definedName>
    <definedName name="operadorrodillo">[33]OBRAMANO!$F$75</definedName>
    <definedName name="operadortractor">[33]OBRAMANO!$F$76</definedName>
    <definedName name="OPERARIOPRIMERA">[73]SALARIOS!$C$10</definedName>
    <definedName name="ORINALSENCILLO">[18]insumo!#REF!</definedName>
    <definedName name="OTR_15">'[26]A-civil'!$A$1946:$G$1946</definedName>
    <definedName name="OTR_29">'[26]A-civil'!$A$1952:$G$1952</definedName>
    <definedName name="OTR_30">'[26]A-civil'!$A$1953:$G$1953</definedName>
    <definedName name="otractor">[79]Salarios!$D$14</definedName>
    <definedName name="P">#REF!</definedName>
    <definedName name="p.acera.horm">'[57]Analisis Unitarios'!$E$1580</definedName>
    <definedName name="p.acometida.agua.media">'[57]Analisis Unitarios'!$E$1182</definedName>
    <definedName name="p.bord.conten">'[57]Analisis Unitarios'!$E$1564</definedName>
    <definedName name="p.camp">'[57]Analisis Unitarios'!$E$237</definedName>
    <definedName name="p.cap.horm.2.5pulg">'[57]Analisis Unitarios'!$E$1764</definedName>
    <definedName name="p.cap.horm.2pulg">'[57]Analisis Unitarios'!$E$1765</definedName>
    <definedName name="p.demoli.acera">'[57]Analisis Unitarios'!$E$1632</definedName>
    <definedName name="p.demoli.conten">'[57]Analisis Unitarios'!$E$1645</definedName>
    <definedName name="p.demolicion.registro">'[57]Analisis Unitarios'!$E$1659</definedName>
    <definedName name="p.des.mov">'[57]Analisis Unitarios'!$F$222</definedName>
    <definedName name="p.desvio.provi">'[57]Analisis Unitarios'!$E$255</definedName>
    <definedName name="p.esc.superficie">#REF!</definedName>
    <definedName name="p.exc.car.equipo.3m">#REF!</definedName>
    <definedName name="p.exc.equipo.3m">#REF!</definedName>
    <definedName name="p.exc.mano.carguio.bote.1erkm">#REF!</definedName>
    <definedName name="p.imbornal.3parrillas">'[57]Analisis Unitarios'!$E$1248</definedName>
    <definedName name="p.ing">'[57]Analisis Unitarios'!$E$195</definedName>
    <definedName name="p.limpieza.ml.alc">#REF!</definedName>
    <definedName name="p.mant.tran">'[57]Analisis Unitarios'!$E$275</definedName>
    <definedName name="p.obra.entrega">'[57]Analisis Unitarios'!$E$1470</definedName>
    <definedName name="p.registro.3.4X3.4">'[57]Analisis Unitarios'!$E$1329</definedName>
    <definedName name="p.registro.4.3.5X3.5">#REF!</definedName>
    <definedName name="p.registro.de.3.6a3.4X3.0">'[57]Analisis Unitarios'!$E$1548</definedName>
    <definedName name="p.rem.tub.24">'[57]Analisis Unitarios'!$E$1600</definedName>
    <definedName name="p.rem.tub.8">'[57]Analisis Unitarios'!$E$1618</definedName>
    <definedName name="p.riego.adherencia">'[57]Analisis Unitarios'!$E$1750</definedName>
    <definedName name="p.riego.imp">'[57]Analisis Unitarios'!$E$1739</definedName>
    <definedName name="p.sum.coloc.arena">#REF!</definedName>
    <definedName name="p.sum.reg.niv.base">'[57]Analisis Unitarios'!$E$625</definedName>
    <definedName name="p.sum.reg.niv.subbase">'[57]Analisis Unitarios'!$E$636</definedName>
    <definedName name="p.term.sub.rasante">#REF!</definedName>
    <definedName name="P.U.">#REF!</definedName>
    <definedName name="P.U.Amercoat_385ASA">[86]Insumos!$E$15</definedName>
    <definedName name="P.U.Amercoat_385ASA_2">#N/A</definedName>
    <definedName name="P.U.Amercoat_385ASA_3">#N/A</definedName>
    <definedName name="P.U.Dimecote9">[86]Insumos!$E$13</definedName>
    <definedName name="P.U.Dimecote9_2">#N/A</definedName>
    <definedName name="P.U.Dimecote9_3">#N/A</definedName>
    <definedName name="P.U.Thinner1000">[86]Insumos!$E$12</definedName>
    <definedName name="P.U.Thinner1000_2">#N/A</definedName>
    <definedName name="P.U.Thinner1000_3">#N/A</definedName>
    <definedName name="P.U.Urethane_Acrilico">[86]Insumos!$E$17</definedName>
    <definedName name="P.U.Urethane_Acrilico_2">#N/A</definedName>
    <definedName name="P.U.Urethane_Acrilico_3">#N/A</definedName>
    <definedName name="p_1">#N/A</definedName>
    <definedName name="p_2">#N/A</definedName>
    <definedName name="p_3">#N/A</definedName>
    <definedName name="P12BLOCK12">#REF!</definedName>
    <definedName name="P12BLOCK6">#REF!</definedName>
    <definedName name="P12BLOCK8">#REF!</definedName>
    <definedName name="PACEROMALLA23150">#REF!</definedName>
    <definedName name="PACEROMALLA23200">#REF!</definedName>
    <definedName name="PADO50080G">#REF!</definedName>
    <definedName name="PADO50080R">#REF!</definedName>
    <definedName name="PADO511G">#REF!</definedName>
    <definedName name="PADO511R">#REF!</definedName>
    <definedName name="PADO604G">#REF!</definedName>
    <definedName name="PADO604R">#REF!</definedName>
    <definedName name="pae">[87]Análisis!$G$44</definedName>
    <definedName name="pala">#REF!</definedName>
    <definedName name="PAMAEXT">[40]UASD!$F$3329</definedName>
    <definedName name="PAMAINT">[40]UASD!$F$3320</definedName>
    <definedName name="PANBN">#REF!</definedName>
    <definedName name="PANBN03">#REF!</definedName>
    <definedName name="PANBN11">#REF!</definedName>
    <definedName name="PANBN17">#REF!</definedName>
    <definedName name="PAÑETE_PARED">[88]Análisis!$G$44</definedName>
    <definedName name="PARQUEO">#REF!</definedName>
    <definedName name="PARTIDANUEVA">#REF!</definedName>
    <definedName name="Partidas">[84]Cubicacion!$A$9:$B$120</definedName>
    <definedName name="partinuevas">#REF!</definedName>
    <definedName name="PASC8">#REF!</definedName>
    <definedName name="PBLINTEL8X8X8">#REF!</definedName>
    <definedName name="PBLOCALPER">#REF!</definedName>
    <definedName name="PBLOCK6DEC">#REF!</definedName>
    <definedName name="PBLOCK6TEX">#REF!</definedName>
    <definedName name="PBLOCK8DEC">#REF!</definedName>
    <definedName name="PBLOCK8TEX">#REF!</definedName>
    <definedName name="PBORPAVGPVT">#REF!</definedName>
    <definedName name="pd">#REF!</definedName>
    <definedName name="PDa">'[68]V.Tierras A'!$D$14</definedName>
    <definedName name="PE">#REF!</definedName>
    <definedName name="PEON">#REF!</definedName>
    <definedName name="Peon_Colchas">[46]MO!$B$11</definedName>
    <definedName name="Peones">#REF!</definedName>
    <definedName name="Peones_2">#N/A</definedName>
    <definedName name="Peones_3">#N/A</definedName>
    <definedName name="PERFIL_CUADRADO_34">[46]INSU!$B$91</definedName>
    <definedName name="Pernos_2">"$#REF!.$B$68"</definedName>
    <definedName name="Pernos_3">"$#REF!.$B$68"</definedName>
    <definedName name="pesoportico_1">"$#REF!.$H$61"</definedName>
    <definedName name="PGRAMAR3030">#REF!</definedName>
    <definedName name="PGRAMAR4040">#REF!</definedName>
    <definedName name="PGRANITO40GRIS">#REF!</definedName>
    <definedName name="PHCHGRAMAR">#REF!</definedName>
    <definedName name="PHCHMARAGLPR">#REF!</definedName>
    <definedName name="PIACRBCA">[11]Mat!$D$77</definedName>
    <definedName name="PIACRINT">[40]UASD!$F$3554</definedName>
    <definedName name="PICER">[40]UASD!$F$3459</definedName>
    <definedName name="PICER33X33">[11]Mat!$D$66</definedName>
    <definedName name="PIECON">[11]Mat!$D$81</definedName>
    <definedName name="PIEDRA_GAVIONE_M3">'[39]MATERIALES LISTADO'!$D$12</definedName>
    <definedName name="PIEDRAS">#REF!</definedName>
    <definedName name="pilote">#REF!</definedName>
    <definedName name="pilotes">#REF!</definedName>
    <definedName name="pinacrext2">'[40]anal term'!$G$1219</definedName>
    <definedName name="PINO">[73]INS!$D$770</definedName>
    <definedName name="Pino_Bruto_Americano">[30]Insumos!$B$75:$D$75</definedName>
    <definedName name="PINO1x10BRUTO">#REF!</definedName>
    <definedName name="PINO1x12BRUTO">#REF!</definedName>
    <definedName name="PINO1X12BRUTOTRAT">#REF!</definedName>
    <definedName name="PINO2X12BRUTO">#REF!</definedName>
    <definedName name="PINO4X4BRUTO">#REF!</definedName>
    <definedName name="PINOAME">[32]Mat!$D$46</definedName>
    <definedName name="pinobruto">[33]MATERIALES!$G$33</definedName>
    <definedName name="PINTSATIN">#REF!</definedName>
    <definedName name="Pintura">#REF!</definedName>
    <definedName name="PINTURA_ACRILICA_NOPAÑETE">[28]Analisis!$F$621</definedName>
    <definedName name="Pintura_Epóxica_Popular">#REF!</definedName>
    <definedName name="Pintura_Epóxica_Popular_2">#N/A</definedName>
    <definedName name="Pintura_Epóxica_Popular_3">#N/A</definedName>
    <definedName name="Pinturat">#REF!</definedName>
    <definedName name="PIPORC30X30">[11]Mat!$D$65</definedName>
    <definedName name="piso_asept">#REF!</definedName>
    <definedName name="PISO_GRANITO_FONDO_BCO">[46]INSU!$B$103</definedName>
    <definedName name="PISOADO50080G">#REF!</definedName>
    <definedName name="PISOADO50080R">#REF!</definedName>
    <definedName name="PISOADO511G">#REF!</definedName>
    <definedName name="PISOADO511R">#REF!</definedName>
    <definedName name="PISOADO604G">#REF!</definedName>
    <definedName name="PISOADO604R">#REF!</definedName>
    <definedName name="PISOS">#REF!</definedName>
    <definedName name="PITACRILLICA">[18]insumo!#REF!</definedName>
    <definedName name="PITECONOMICA">[18]insumo!#REF!</definedName>
    <definedName name="pitesmalte">[18]insumo!#REF!</definedName>
    <definedName name="PITMANTENIMIENTO">[18]insumo!#REF!</definedName>
    <definedName name="pitoxidoverde">[18]insumo!#REF!</definedName>
    <definedName name="PITSATINADA">[18]insumo!#REF!</definedName>
    <definedName name="pitsemiglos">[18]insumo!#REF!</definedName>
    <definedName name="PL">[20]A!#REF!</definedName>
    <definedName name="PLAJ4040GRI">#REF!</definedName>
    <definedName name="Plancha_de_Plywood_4_x8_x3_4">#REF!</definedName>
    <definedName name="Plancha_de_Plywood_4_x8_x3_4_2">#N/A</definedName>
    <definedName name="Plancha_de_Plywood_4_x8_x3_4_3">#N/A</definedName>
    <definedName name="Planta_Eléctrica_para_tesado">#REF!</definedName>
    <definedName name="Planta_Eléctrica_para_tesado_2">#N/A</definedName>
    <definedName name="Planta_Eléctrica_para_tesado_3">#N/A</definedName>
    <definedName name="PLANTASELECT">#REF!</definedName>
    <definedName name="PLASTICO">[46]INSU!$B$90</definedName>
    <definedName name="PLATEA">[28]Analisis!$F$119</definedName>
    <definedName name="PLIGADORA2">#REF!</definedName>
    <definedName name="PLLAVECHORRO12">#REF!</definedName>
    <definedName name="PLLAVECHORRO34">#REF!</definedName>
    <definedName name="PLLAVEPASOBOLA1">#REF!</definedName>
    <definedName name="PLLAVEPASOBOLA112">#REF!</definedName>
    <definedName name="PLLAVEPASOBOLA12">#REF!</definedName>
    <definedName name="PLLAVEPASOBOLA2">#REF!</definedName>
    <definedName name="PLLAVEPASOBOLA212">#REF!</definedName>
    <definedName name="PLLAVEPASOBOLA3">#REF!</definedName>
    <definedName name="PLLAVEPASOBOLA34">#REF!</definedName>
    <definedName name="PLYW">[32]Mat!$D$49</definedName>
    <definedName name="PLYWOOD">[18]insumo!#REF!</definedName>
    <definedName name="PM">[2]A!#REF!</definedName>
    <definedName name="PMESSUPBCO">#REF!</definedName>
    <definedName name="porcela">[89]Materiales!#REF!</definedName>
    <definedName name="Porcelanato">#REF!</definedName>
    <definedName name="porcent.herram.equi.asfalto">#REF!</definedName>
    <definedName name="porcent.herram.equi.mov.tier">#REF!</definedName>
    <definedName name="porcent.herram.equi.obra.arte">#REF!</definedName>
    <definedName name="porcent.herram.equi.obra.arte.tub">#REF!</definedName>
    <definedName name="porcent.mat.gastable">#REF!</definedName>
    <definedName name="porcentaje_2">"$#REF!.$J$12"</definedName>
    <definedName name="porcentaje_3">"$#REF!.$J$12"</definedName>
    <definedName name="PORCENTAJES_DEL_CONTRATO">#REF!</definedName>
    <definedName name="porciento">#REF!</definedName>
    <definedName name="POZOS">#REF!</definedName>
    <definedName name="PP">[2]A!#REF!</definedName>
    <definedName name="PPD">#N/A</definedName>
    <definedName name="PPIEPAVDGVE25">#REF!</definedName>
    <definedName name="PPIEPAVG15">#REF!</definedName>
    <definedName name="PPIEPAVG3">#REF!</definedName>
    <definedName name="PREC._UNITARIO">#N/A</definedName>
    <definedName name="precio2">[16]Precios!$A$4:$F$1576</definedName>
    <definedName name="precios">[90]Precios!$A$4:$F$1576</definedName>
    <definedName name="precios2">[16]Precios!$A$4:$F$1576</definedName>
    <definedName name="Presupuesto_Maternidad">#REF!</definedName>
    <definedName name="PRIMA">#REF!</definedName>
    <definedName name="PRIMA_2">"$#REF!.$M$38"</definedName>
    <definedName name="PRIMA_3">"$#REF!.$M$38"</definedName>
    <definedName name="PRINT_AREA_MI">#REF!</definedName>
    <definedName name="PRINT_TITLES_MI">#REF!</definedName>
    <definedName name="PROMEDIO">#REF!</definedName>
    <definedName name="PROP">#REF!</definedName>
    <definedName name="PROVINCIA">#REF!</definedName>
    <definedName name="PROY">#REF!</definedName>
    <definedName name="Proyecto">#REF!</definedName>
    <definedName name="prticos_2">#N/A</definedName>
    <definedName name="prticos_3">#N/A</definedName>
    <definedName name="PTAFRANROBLE">#REF!</definedName>
    <definedName name="PTAPANCORROBLE">#REF!</definedName>
    <definedName name="PTAPANESPROBLE">#REF!</definedName>
    <definedName name="PTAPANVAIVENROBLE">#REF!</definedName>
    <definedName name="PTC110PISO">#REF!</definedName>
    <definedName name="PTPACISTOLA3030">#REF!</definedName>
    <definedName name="PU">#REF!</definedName>
    <definedName name="PU_2">"$#REF!.$E$1:$E$65534"</definedName>
    <definedName name="PU_3">"$#REF!.$E$1:$E$65534"</definedName>
    <definedName name="pu1_2">"$#REF!.$E$1:$E$65534"</definedName>
    <definedName name="pu1_3">"$#REF!.$E$1:$E$65534"</definedName>
    <definedName name="PU6_2">"$#REF!.$E$1:$E$65534"</definedName>
    <definedName name="PU6_3">"$#REF!.$E$1:$E$65534"</definedName>
    <definedName name="Pua">#REF!</definedName>
    <definedName name="PUAB2HO">[35]Mat!$D$161</definedName>
    <definedName name="PUABIHO">[40]Mat!$D$160</definedName>
    <definedName name="PUACERASHORMIGON_2">#N/A</definedName>
    <definedName name="puacero">#REF!</definedName>
    <definedName name="PUACERO_1_2_GRADO40_2">#N/A</definedName>
    <definedName name="PUACERO_1_4_GRADO40_2">#N/A</definedName>
    <definedName name="PUACERO_1_GRADO40_2">#N/A</definedName>
    <definedName name="PUACERO_3_4_GRADO40_2">#N/A</definedName>
    <definedName name="PUACERO_3_8_GRADO40_2">#N/A</definedName>
    <definedName name="PUADOQUINCLASICOGRIS_10X20X20_2">#N/A</definedName>
    <definedName name="PUBAÑO">[40]Mat!$D$163</definedName>
    <definedName name="pubaranda">#REF!</definedName>
    <definedName name="pubaranda_2">#N/A</definedName>
    <definedName name="pubaranda_3">#N/A</definedName>
    <definedName name="PUBLOQUES_4_ACERO_0.80_2">#N/A</definedName>
    <definedName name="PUBLOQUES_6_ACERO_0.80_2">#N/A</definedName>
    <definedName name="PUBLOQUES_8_ACERO_0.80_2">#N/A</definedName>
    <definedName name="PUBLOQUES_8_ACERO_0.80_HOYOSLLENOS_2">#N/A</definedName>
    <definedName name="PUBLOQUESDE_8_ACERO_A_0.40_HOYOSLLENOS_2">#N/A</definedName>
    <definedName name="pucabezales">#REF!</definedName>
    <definedName name="PUCALICHE_2">#N/A</definedName>
    <definedName name="PUCAMARAINSPECCION_2">#N/A</definedName>
    <definedName name="PUCANTOS_2">#N/A</definedName>
    <definedName name="PUCARETEO_2">#N/A</definedName>
    <definedName name="pucastingbed">#REF!</definedName>
    <definedName name="PUCEMENTO">#REF!</definedName>
    <definedName name="PUCERAMICA30X30PARED_2">#N/A</definedName>
    <definedName name="PUCERAMICAITALIANAPARED_2">#N/A</definedName>
    <definedName name="PUCOEAP">[11]Mat!$D$142</definedName>
    <definedName name="PUCOLUMNAS_C1">'[30]Análisis de Precios'!$F$210</definedName>
    <definedName name="PUCOLUMNAS_C2_2">#N/A</definedName>
    <definedName name="PUCOLUMNAS_C3_2">#N/A</definedName>
    <definedName name="PUCOLUMNAS_C4_2">#N/A</definedName>
    <definedName name="PUCOLUMNAS_CC_2">#N/A</definedName>
    <definedName name="PUCOLUMNAS_CC1_2">#N/A</definedName>
    <definedName name="PUCOLUMNASASCENSOR_2">#N/A</definedName>
    <definedName name="PUDINTEL_10X20_2">#N/A</definedName>
    <definedName name="PUDINTEL_15X40_2">#N/A</definedName>
    <definedName name="PUDINTEL_20X40_2">#N/A</definedName>
    <definedName name="PUEPVC">#REF!</definedName>
    <definedName name="PUERTA_PINO">[28]Analisis!$F$327</definedName>
    <definedName name="Puertap">#REF!</definedName>
    <definedName name="PUERTAS">#REF!</definedName>
    <definedName name="Puertasc">#REF!</definedName>
    <definedName name="Puertasp">#REF!</definedName>
    <definedName name="PUFINOTECHOINCLINADO_2">#N/A</definedName>
    <definedName name="PUFINOTECHOPLANO_2">#N/A</definedName>
    <definedName name="PUGOTEROSCOLGANTES_2">#N/A</definedName>
    <definedName name="PUHORMIGON_1_2_4_2">#N/A</definedName>
    <definedName name="PUHORMIGON1_3_5_2">#N/A</definedName>
    <definedName name="puhormigon280">#REF!</definedName>
    <definedName name="PUHORMIGONCICLOPEO_2">#N/A</definedName>
    <definedName name="PUHORMIGONSIMPLE210_2">#N/A</definedName>
    <definedName name="puinyeccion">#REF!</definedName>
    <definedName name="Pulido_y_Brillado____De_Luxe">[30]Insumos!$B$241:$D$241</definedName>
    <definedName name="PULISTELOS1_2BAÑOS_2">#N/A</definedName>
    <definedName name="PULISTELOSBAÑOS_2">#N/A</definedName>
    <definedName name="PULOSA_2">#N/A</definedName>
    <definedName name="pulosaaproche">#REF!</definedName>
    <definedName name="pulosacalzada">#REF!</definedName>
    <definedName name="PUMADERA">#REF!</definedName>
    <definedName name="PUMEZCLACALARENAPISOS_2">#N/A</definedName>
    <definedName name="PUMORTERO1_10COLOCARPISOS_2">#N/A</definedName>
    <definedName name="PUMORTERO1_2_2">#N/A</definedName>
    <definedName name="PUMORTERO1_3_2">#N/A</definedName>
    <definedName name="PUMORTERO1_4PARAPAÑETE_2">#N/A</definedName>
    <definedName name="PUMORTERO1_5DE1_3_2">#N/A</definedName>
    <definedName name="PUMURO_M1_2">#N/A</definedName>
    <definedName name="PUMURO_M2_2">#N/A</definedName>
    <definedName name="punewjersey">#REF!</definedName>
    <definedName name="PUPAÑETEMAESTREADOEXTERIOR_2">#N/A</definedName>
    <definedName name="PUPAÑETEMAESTREADOINTERIOR_2">#N/A</definedName>
    <definedName name="PUPAÑETEPULIDO_2">#N/A</definedName>
    <definedName name="PUPISOCERAMICA_33X33_2">#N/A</definedName>
    <definedName name="PUPISOGRANITO_40X40_2">#N/A</definedName>
    <definedName name="PURAMPAESCALERA_2">#N/A</definedName>
    <definedName name="PUREPLANTEO_2">#N/A</definedName>
    <definedName name="putabletas">#REF!</definedName>
    <definedName name="PUTRAMPADEGRASA_2">#N/A</definedName>
    <definedName name="puvigastransversales">#REF!</definedName>
    <definedName name="PUZABALETAPISO_2">#N/A</definedName>
    <definedName name="PUZABALETAS_2">#N/A</definedName>
    <definedName name="PUZAPATACOLUMNAS_C1_2">#N/A</definedName>
    <definedName name="PUZAPATACOLUMNAS_C2_2">#N/A</definedName>
    <definedName name="PUZAPATACOLUMNAS_C3_2">#N/A</definedName>
    <definedName name="PUZAPATACOLUMNAS_C4_2">#N/A</definedName>
    <definedName name="PUZAPATACOLUMNAS_CC_2">#N/A</definedName>
    <definedName name="PUZAPATACOLUMNAS_CT_2">#N/A</definedName>
    <definedName name="PUZAPATAMURO4_2">#N/A</definedName>
    <definedName name="PUZAPATAMURO6_2">#N/A</definedName>
    <definedName name="PUZAPATAMURO8_2">#N/A</definedName>
    <definedName name="PUZAPATAMURORAMPA">'[30]Análisis de Precios'!$F$201</definedName>
    <definedName name="PUZOCALOCERAMICACRIOLLADE33_2">#N/A</definedName>
    <definedName name="PUZOCALOSGRANITO_7X40_2">#N/A</definedName>
    <definedName name="PVALVCIST1">#REF!</definedName>
    <definedName name="PVALVCIST12">#REF!</definedName>
    <definedName name="PVALVCIST34">#REF!</definedName>
    <definedName name="PVALVSEG34">#REF!</definedName>
    <definedName name="PVC">'[12]Pu-Sanit.'!$C$126</definedName>
    <definedName name="PVIB3030CRE">#REF!</definedName>
    <definedName name="PVIB3030GRI">#REF!</definedName>
    <definedName name="PVIB3030VER">#REF!</definedName>
    <definedName name="PWINCHE2000K">#REF!</definedName>
    <definedName name="PZ">#REF!</definedName>
    <definedName name="qqq">[91]insumo!#REF!</definedName>
    <definedName name="qqqq" hidden="1">#REF!</definedName>
    <definedName name="R_">#REF!</definedName>
    <definedName name="rafaelantonio">#REF!</definedName>
    <definedName name="RE">[20]A!#REF!</definedName>
    <definedName name="RECOEQUIP">'[92]anal term'!$G$1485</definedName>
    <definedName name="red_pp_2x1">#N/A</definedName>
    <definedName name="red_pp_2x1.5">#N/A</definedName>
    <definedName name="red_pvc_3x2">#N/A</definedName>
    <definedName name="red_pvc_4x3">#N/A</definedName>
    <definedName name="REDBUSHG112X1">#REF!</definedName>
    <definedName name="REDBUSHG1X34">#REF!</definedName>
    <definedName name="REDBUSHG212X1">#REF!</definedName>
    <definedName name="REDBUSHG2X1">#REF!</definedName>
    <definedName name="REDBUSHG2X34">#REF!</definedName>
    <definedName name="REDBUSHG34X12">#REF!</definedName>
    <definedName name="REDBUSHG3X212">#REF!</definedName>
    <definedName name="REDCOPAHG12X38">#REF!</definedName>
    <definedName name="REDCOPAHG1X34">#REF!</definedName>
    <definedName name="REDCOPAHG212X1">#REF!</definedName>
    <definedName name="REDCOPAHG2X112">#REF!</definedName>
    <definedName name="REDCOPAHG2X34">#REF!</definedName>
    <definedName name="REDCOPAHG34X12">#REF!</definedName>
    <definedName name="REDCPVC1X34">#REF!</definedName>
    <definedName name="REDCPVC34X12">#REF!</definedName>
    <definedName name="REDPVCPRES1X34">#REF!</definedName>
    <definedName name="REFERENCIA">#N/A</definedName>
    <definedName name="reg.compac.rell">'[45]Costos Mano de Obra'!$O$13</definedName>
    <definedName name="reg.fro.niv.hormigon">#REF!</definedName>
    <definedName name="reg.niv.hid.mat">#REF!</definedName>
    <definedName name="regado.hormigon">'[45]Costos Mano de Obra'!$O$41</definedName>
    <definedName name="regi">'[93]Pasarela de L=60.00'!#REF!</definedName>
    <definedName name="REGISTRO">#REF!</definedName>
    <definedName name="REGLA">[80]Insumos!$E$138</definedName>
    <definedName name="Regla_para_Pañete____Preparada">[30]Insumos!$B$76:$D$76</definedName>
    <definedName name="REL">#REF!</definedName>
    <definedName name="Rell.caliche">'[45]Insumos materiales'!$J$32</definedName>
    <definedName name="RELLENO">[28]Analisis!$F$74</definedName>
    <definedName name="Relleno_de_Prestamo">'[42]Fuentes y Anchos'!$B$8</definedName>
    <definedName name="RELLENO_PRESTAMO">'[50]Analisis BC'!$H$32</definedName>
    <definedName name="rend.retro.3m">#REF!</definedName>
    <definedName name="RENDACEROS">#REF!</definedName>
    <definedName name="RENDBLOQUES">#REF!</definedName>
    <definedName name="RENDCALES">#REF!</definedName>
    <definedName name="RENDCEMPVCGL">#REF!</definedName>
    <definedName name="RENDCEMPVCK">#REF!</definedName>
    <definedName name="RENDCEMPVCP">#REF!</definedName>
    <definedName name="RENDCLAVOS">#REF!</definedName>
    <definedName name="RENDIMIENTOS">#REF!</definedName>
    <definedName name="RENDIMPERM">#REF!</definedName>
    <definedName name="RENDMATINST">#REF!</definedName>
    <definedName name="RENDPINTURAS">#REF!</definedName>
    <definedName name="RENDPISOS">#REF!</definedName>
    <definedName name="RENDTEFLON">#REF!</definedName>
    <definedName name="RENDTRANSPBLO">#REF!</definedName>
    <definedName name="RENDTRANSPGRAN">#REF!</definedName>
    <definedName name="REPORTE">#N/A</definedName>
    <definedName name="REPORTE_01">#N/A</definedName>
    <definedName name="REPORTE_02">#N/A</definedName>
    <definedName name="REPORTE_03">#N/A</definedName>
    <definedName name="REPORTE_04">#N/A</definedName>
    <definedName name="REPORTE_05">#N/A</definedName>
    <definedName name="REPORTE_06">#N/A</definedName>
    <definedName name="REPORTE_07">#N/A</definedName>
    <definedName name="REPORTE_08">#N/A</definedName>
    <definedName name="REPORTE_09">#N/A</definedName>
    <definedName name="RESUMEN">#REF!</definedName>
    <definedName name="RESUMENHRS">#REF!</definedName>
    <definedName name="RETFRA">#REF!</definedName>
    <definedName name="retro">#REF!</definedName>
    <definedName name="REVCECRI15A20">[40]UASD!$F$3537</definedName>
    <definedName name="RNC">#REF!</definedName>
    <definedName name="RNCARQSA">#REF!</definedName>
    <definedName name="RNCJAGS">#REF!</definedName>
    <definedName name="RO_TEMP">#REF!</definedName>
    <definedName name="rodillo">#REF!</definedName>
    <definedName name="rodillo_PT">#REF!</definedName>
    <definedName name="RR250B">'[22]Tabla Comparativa CH'!$B$22</definedName>
    <definedName name="rt">[94]Insumos!$I$3</definedName>
    <definedName name="RUEDACAJABOLA3">#REF!</definedName>
    <definedName name="RV">[61]Presup.!#REF!</definedName>
    <definedName name="S">[2]A!#REF!</definedName>
    <definedName name="sacero">'[95]Analisis albañil'!$G$31</definedName>
    <definedName name="sal_af_0.5">#N/A</definedName>
    <definedName name="sal_af_1.5">#N/A</definedName>
    <definedName name="sal_pvc_2">#N/A</definedName>
    <definedName name="sal_pvc_4">#N/A</definedName>
    <definedName name="SALIDA">#N/A</definedName>
    <definedName name="SAlomonicas">#REF!</definedName>
    <definedName name="sd">'[96]Analisis Cañada'!#REF!</definedName>
    <definedName name="SDFSDD">#REF!</definedName>
    <definedName name="SEGUROS__Y__FIANZAS">#REF!</definedName>
    <definedName name="Sereno_Mes">[43]MO!$B$16</definedName>
    <definedName name="Servicio.Vaciado.con.bomba">'[45]Insumos materiales'!$J$45</definedName>
    <definedName name="SIFON2">'[12]Pu-Sanit.'!$C$148</definedName>
    <definedName name="ss">#REF!</definedName>
    <definedName name="SUB">#REF!</definedName>
    <definedName name="SUB_2">#N/A</definedName>
    <definedName name="SUB_3">#N/A</definedName>
    <definedName name="SUBBASE">#REF!</definedName>
    <definedName name="Subida.Mat.pintura">'[45]Costos Mano de Obra'!$O$55</definedName>
    <definedName name="Subida__Bajada_y_Transporte_Cemento">#REF!</definedName>
    <definedName name="Subida__Bajada_y_Transporte_Cemento_2">#N/A</definedName>
    <definedName name="Subida__Bajada_y_Transporte_Cemento_3">#N/A</definedName>
    <definedName name="subtotal">#REF!</definedName>
    <definedName name="subtotal_2">"$#REF!.$H$59"</definedName>
    <definedName name="subtotal_3">"$#REF!.$H$59"</definedName>
    <definedName name="SUBTOTAL1">#REF!</definedName>
    <definedName name="SUBTOTAL1_2">"$#REF!.$H$52"</definedName>
    <definedName name="SUBTOTAL1_3">"$#REF!.$H$52"</definedName>
    <definedName name="SUBTOTALA">#REF!</definedName>
    <definedName name="SUBTOTALA_2">"$#REF!.$M$53"</definedName>
    <definedName name="SUBTOTALA_3">"$#REF!.$M$53"</definedName>
    <definedName name="SUBTOTALGASTOSGENERALES">#REF!</definedName>
    <definedName name="SUBTOTALGASTOSGENERALES_2">"$#REF!.$H$67"</definedName>
    <definedName name="SUBTOTALGASTOSGENERALES_3">"$#REF!.$H$67"</definedName>
    <definedName name="SUBTOTALGASTOSGENERALES1">#REF!</definedName>
    <definedName name="SUBTOTALGASTOSGENERALES1_2">"$#REF!.$H$59"</definedName>
    <definedName name="SUBTOTALGASTOSGENERALES1_3">"$#REF!.$H$59"</definedName>
    <definedName name="SUBTOTALPRESU">#REF!</definedName>
    <definedName name="SUBTOTALPRESU_2">"$#REF!.$F$52"</definedName>
    <definedName name="SUBTOTALPRESU_3">"$#REF!.$F$52"</definedName>
    <definedName name="SUELDO">#REF!</definedName>
    <definedName name="SUELDO_2">"$#REF!.$#REF!$#REF!"</definedName>
    <definedName name="SUELDO_3">"$#REF!.$#REF!$#REF!"</definedName>
    <definedName name="SULAOC" hidden="1">#REF!</definedName>
    <definedName name="sum.coloc..gravo.arena">#REF!</definedName>
    <definedName name="sum.coloc.tub.18">'[57]Analisis Unitarios'!$E$1116</definedName>
    <definedName name="sum.coloc.tub.21">'[57]Analisis Unitarios'!$E$1068</definedName>
    <definedName name="sum.coloc.tub.24">'[57]Analisis Unitarios'!$E$1021</definedName>
    <definedName name="sum.coloc.tub.36">#REF!</definedName>
    <definedName name="sum.coloc.tub.42">'[57]Analisis Unitarios'!$E$925</definedName>
    <definedName name="sum.coloc.tub.48">#REF!</definedName>
    <definedName name="sum.coloc.tub.60">'[57]Analisis Unitarios'!$E$829</definedName>
    <definedName name="sum.coloc.tub.72">#REF!</definedName>
    <definedName name="sum.coloc.tub.8">'[57]Analisis Unitarios'!$E$1164</definedName>
    <definedName name="Summary">#REF!</definedName>
    <definedName name="TABLA">#REF!</definedName>
    <definedName name="TABLA1">#REF!</definedName>
    <definedName name="tablaadicionales">[97]Cubicacion!$A$125:$G$159</definedName>
    <definedName name="TABLAP">#REF!</definedName>
    <definedName name="TABLAPARTIDAS">#REF!</definedName>
    <definedName name="tablestacas">#REF!</definedName>
    <definedName name="TABLETAS">#REF!</definedName>
    <definedName name="TABLETAS_2">#N/A</definedName>
    <definedName name="TABLETAS_3">#N/A</definedName>
    <definedName name="TANGIT">'[35]Pu-Sanit.'!$C$130</definedName>
    <definedName name="TAPE23">#REF!</definedName>
    <definedName name="TAPONHHG1">#REF!</definedName>
    <definedName name="TAPONHHG112">#REF!</definedName>
    <definedName name="TAPONHHG12">#REF!</definedName>
    <definedName name="TAPONHHG2">#REF!</definedName>
    <definedName name="TAPONHHG2112">#REF!</definedName>
    <definedName name="TAPONHHG3">#REF!</definedName>
    <definedName name="TAPONHHG34">#REF!</definedName>
    <definedName name="TAPONHHG4">#REF!</definedName>
    <definedName name="TAPONMHG1">#REF!</definedName>
    <definedName name="TAPONMHG112">#REF!</definedName>
    <definedName name="TAPONMHG12">#REF!</definedName>
    <definedName name="TAPONMHG2">#REF!</definedName>
    <definedName name="TAPONMHG212">#REF!</definedName>
    <definedName name="TAPONMHG3">#REF!</definedName>
    <definedName name="TAPONMHG34">#REF!</definedName>
    <definedName name="TAPONMHG4">#REF!</definedName>
    <definedName name="TASA">43.15</definedName>
    <definedName name="Tasacambio">'[22]CH Tractor D8R'!$Q$7</definedName>
    <definedName name="TC">#REF!</definedName>
    <definedName name="TCCA">#REF!</definedName>
    <definedName name="TCDE">#REF!</definedName>
    <definedName name="TCEL">#REF!</definedName>
    <definedName name="TCPI">#REF!</definedName>
    <definedName name="TCPL">#REF!</definedName>
    <definedName name="TCVA">#REF!</definedName>
    <definedName name="TECHO_ZINC">[28]Analisis!$F$641</definedName>
    <definedName name="tee_pp_0.5">#N/A</definedName>
    <definedName name="tee_pp_1">#N/A</definedName>
    <definedName name="tee_pp_1.5">#N/A</definedName>
    <definedName name="tee_pp_2">#N/A</definedName>
    <definedName name="TEEHG125">#REF!</definedName>
    <definedName name="TEJA">[11]Mat!$D$95</definedName>
    <definedName name="TELJAGS">#REF!</definedName>
    <definedName name="tg">'[96]Analisis Cañada'!#REF!</definedName>
    <definedName name="tie">#REF!</definedName>
    <definedName name="tiempo.capataz">#REF!</definedName>
    <definedName name="tiempo.giro.180grados.retro.carguio.3m">#REF!</definedName>
    <definedName name="tiempo.giro.180grados.retro.exc.3m">#REF!</definedName>
    <definedName name="tiempo.giro.180grados.retro.exc.4.5m">#REF!</definedName>
    <definedName name="tiempo.giro.90grados.retro.carguio.3m">#REF!</definedName>
    <definedName name="tiempo.giro.90grados.retro.exc.3m">#REF!</definedName>
    <definedName name="tiempo.giro.90grados.retro.exc.4.5m">#REF!</definedName>
    <definedName name="tiempo.sereno">#REF!</definedName>
    <definedName name="_xlnm.Print_Titles" localSheetId="0">'PLANTILLA CONSTRUCCIÓN'!$1:$10</definedName>
    <definedName name="_xlnm.Print_Titles">#REF!</definedName>
    <definedName name="TNC">'[22]Datos Generales'!$B$6</definedName>
    <definedName name="TNCCA">#REF!</definedName>
    <definedName name="TNCDE">#REF!</definedName>
    <definedName name="TNCEL">#REF!</definedName>
    <definedName name="TNCPI">#REF!</definedName>
    <definedName name="TNCPL">#REF!</definedName>
    <definedName name="TNCVA">#REF!</definedName>
    <definedName name="TO">[2]A!#REF!</definedName>
    <definedName name="Tolas_2">"$#REF!.$B$13"</definedName>
    <definedName name="Tolas_3">"$#REF!.$B$13"</definedName>
    <definedName name="tony">'[93]Pasarela de L=60.00'!#REF!</definedName>
    <definedName name="Tope">#REF!</definedName>
    <definedName name="TOPOGRAFIA">#REF!</definedName>
    <definedName name="TOPOGRAFIA_2">#N/A</definedName>
    <definedName name="TOPOGRAFIA_3">#N/A</definedName>
    <definedName name="TORNILLOS_2">"$#REF!.$B$#REF!"</definedName>
    <definedName name="TORNILLOS_3">"$#REF!.$B$#REF!"</definedName>
    <definedName name="Tornillos_5_x3_8">#REF!</definedName>
    <definedName name="Tornillos_5_x3_8_2">#N/A</definedName>
    <definedName name="Tornillos_5_x3_8_3">#N/A</definedName>
    <definedName name="totalgeneral">#REF!</definedName>
    <definedName name="totalgeneral_2">"$#REF!.$M$56"</definedName>
    <definedName name="totalgeneral_3">"$#REF!.$M$56"</definedName>
    <definedName name="Tr" hidden="1">#REF!</definedName>
    <definedName name="TRACTORD">[58]EQUIPOS!$D$14</definedName>
    <definedName name="TRANSPORTE_DE_EQUIPOS__INCLUYE_TRANSPORTE_INTERNO">#REF!</definedName>
    <definedName name="Tratamiento_Moldes_para_Barandilla">#REF!</definedName>
    <definedName name="Tratamiento_Moldes_para_Barandilla_2">#N/A</definedName>
    <definedName name="Tratamiento_Moldes_para_Barandilla_3">#N/A</definedName>
    <definedName name="TRATARMADERA">#REF!</definedName>
    <definedName name="tub_colg_pp_0.5">#N/A</definedName>
    <definedName name="tub_colg_pp_1">#N/A</definedName>
    <definedName name="tub_colg_pp_1.5">#N/A</definedName>
    <definedName name="tub_colg_pp_2">#N/A</definedName>
    <definedName name="tub_colg_pvc_2">#N/A</definedName>
    <definedName name="tub_colg_pvc_3">#N/A</definedName>
    <definedName name="tub_colg_pvc_4">#N/A</definedName>
    <definedName name="tub6x14">[24]analisis!$G$2304</definedName>
    <definedName name="tub8x12">[24]analisis!$G$2313</definedName>
    <definedName name="tub8x516">[24]analisis!$G$2322</definedName>
    <definedName name="TUBCOB">#REF!</definedName>
    <definedName name="TUBCPVC">#REF!</definedName>
    <definedName name="TUBGAS">#REF!</definedName>
    <definedName name="TUBHG">#REF!</definedName>
    <definedName name="TUBO140">'[12]Pu-Sanit.'!$C$246</definedName>
    <definedName name="TUBO221">'[40]Pu-Sanit.'!$C$183</definedName>
    <definedName name="TUBO241">'[12]Pu-Sanit.'!$C$168</definedName>
    <definedName name="TUBO340">'[35]Pu-Sanit.'!$C$249</definedName>
    <definedName name="TUBOHG125">#REF!</definedName>
    <definedName name="TUBOPVCDREN2">#REF!</definedName>
    <definedName name="TUBOPVCDREN3">#REF!</definedName>
    <definedName name="TUBOPVCDREN4">#REF!</definedName>
    <definedName name="TUBOPVCDREN6">#REF!</definedName>
    <definedName name="TUBOPVCDREN8">#REF!</definedName>
    <definedName name="TUBPOL">#REF!</definedName>
    <definedName name="TUBPOP">#REF!</definedName>
    <definedName name="TUBPVCDRE">#REF!</definedName>
    <definedName name="TUBPVCPRE">#REF!</definedName>
    <definedName name="u9j">#REF!</definedName>
    <definedName name="ud">[18]exteriores!#REF!</definedName>
    <definedName name="UD.">#REF!</definedName>
    <definedName name="UND">#N/A</definedName>
    <definedName name="UNI12HG">'[12]Pu-Sanit.'!$C$251</definedName>
    <definedName name="UNIONUNI112HG">#REF!</definedName>
    <definedName name="UNIONUNI125HG">#REF!</definedName>
    <definedName name="UNIONUNI1HG">#REF!</definedName>
    <definedName name="UNIONUNI212HG">#REF!</definedName>
    <definedName name="UNIONUNI2HG">#REF!</definedName>
    <definedName name="UNIONUNI34HG">#REF!</definedName>
    <definedName name="UNIONUNI3HG">#REF!</definedName>
    <definedName name="UNIONUNI4HG">#REF!</definedName>
    <definedName name="urinal">#N/A</definedName>
    <definedName name="us">[98]Insumos!$H$3</definedName>
    <definedName name="USDOLAR">#REF!</definedName>
    <definedName name="uso.vibrador">'[45]Costos Mano de Obra'!$O$42</definedName>
    <definedName name="USOSMADERA">#REF!</definedName>
    <definedName name="UY">[2]A!#REF!</definedName>
    <definedName name="v">[67]analisis1!#REF!</definedName>
    <definedName name="VABOPE">[11]Mat!$D$127</definedName>
    <definedName name="VACC">[15]Precio!$F$31</definedName>
    <definedName name="vaciado">#REF!</definedName>
    <definedName name="VACZ">[15]Precio!$F$30</definedName>
    <definedName name="VALOR">#REF!</definedName>
    <definedName name="valor2_1">#N/A</definedName>
    <definedName name="valor2_2">#N/A</definedName>
    <definedName name="valor2_3">#N/A</definedName>
    <definedName name="valora">#REF!</definedName>
    <definedName name="valora_2">"$#REF!.$I$1:$I$65534"</definedName>
    <definedName name="valora_3">"$#REF!.$I$1:$I$65534"</definedName>
    <definedName name="VALORM">#REF!</definedName>
    <definedName name="valorp">#REF!</definedName>
    <definedName name="valorp_2">"$#REF!.$K$1:$K$65534"</definedName>
    <definedName name="valorp_3">"$#REF!.$K$1:$K$65534"</definedName>
    <definedName name="VALORPRESUPUESTO">#REF!</definedName>
    <definedName name="VALORPRESUPUESTO_2">"$#REF!.$F$1:$F$65534"</definedName>
    <definedName name="VALORPRESUPUESTO_3">"$#REF!.$F$1:$F$65534"</definedName>
    <definedName name="VALORT">#REF!</definedName>
    <definedName name="VALORV">#REF!</definedName>
    <definedName name="varillas">#REF!</definedName>
    <definedName name="varillas_2">#N/A</definedName>
    <definedName name="varillas_3">#N/A</definedName>
    <definedName name="veabat">[40]Volumenes!$F$2358</definedName>
    <definedName name="veabat3">[40]Volumenes!$F$2684</definedName>
    <definedName name="VEABATIB">[40]Mat!$D$157</definedName>
    <definedName name="vecorr2">[40]Volumenes!$F$2357</definedName>
    <definedName name="vecorr3">[40]Volumenes!$F$2683</definedName>
    <definedName name="VECORRED">[40]Mat!$D$156</definedName>
    <definedName name="VENPVC">#REF!</definedName>
    <definedName name="VENT3SDR41">#REF!</definedName>
    <definedName name="VEntacorre">#REF!</definedName>
    <definedName name="VENTANAS">[28]Analisis!$F$333</definedName>
    <definedName name="veproy2">[40]Volumenes!$F$2356</definedName>
    <definedName name="veproyec3">[40]Volumenes!$F$2682</definedName>
    <definedName name="VEPROYETA">[40]Mat!$D$155</definedName>
    <definedName name="Vibrazo">#REF!</definedName>
    <definedName name="VIGA_AMARRE_0.15X0.20">[28]Analisis!$F$591</definedName>
    <definedName name="VIGASHP_2">"$#REF!.$B$109"</definedName>
    <definedName name="VIGASHP_3">"$#REF!.$B$109"</definedName>
    <definedName name="VLP">[15]Precio!$F$41</definedName>
    <definedName name="VOL">'[78]B. Hato Mayor'!#REF!</definedName>
    <definedName name="VOLM">[1]A!#REF!</definedName>
    <definedName name="volteo">#REF!</definedName>
    <definedName name="VP">[67]analisis1!#REF!</definedName>
    <definedName name="vv">[13]Volumenes!$J$137</definedName>
    <definedName name="VVASNP">[14]Precio!$F$37</definedName>
    <definedName name="VVC">[15]Precio!$F$39</definedName>
    <definedName name="vvv">'[13]Anal. horm.'!$F$229</definedName>
    <definedName name="VXCSD">#REF!</definedName>
    <definedName name="W10X12">[24]analisis!$G$1534</definedName>
    <definedName name="W14X22">[24]analisis!$G$1637</definedName>
    <definedName name="W16X26">[24]analisis!$G$1814</definedName>
    <definedName name="W18X40">[24]analisis!$G$1872</definedName>
    <definedName name="W27X84">[24]analisis!$G$1977</definedName>
    <definedName name="w6x9">[24]analisis!$G$1453</definedName>
    <definedName name="WARE" hidden="1">'[37]ANALISIS STO DGO'!#REF!</definedName>
    <definedName name="ware." hidden="1">'[37]ANALISIS STO DGO'!#REF!</definedName>
    <definedName name="ware.1" hidden="1">'[37]ANALISIS STO DGO'!#REF!</definedName>
    <definedName name="WAREHOUSE" hidden="1">'[37]ANALISIS STO DGO'!#REF!</definedName>
    <definedName name="Wimaldy" hidden="1">'[37]ANALISIS STO DGO'!#REF!</definedName>
    <definedName name="x">#REF!</definedName>
    <definedName name="yee_pvc_3">#N/A</definedName>
    <definedName name="yee_pvc_4">#N/A</definedName>
    <definedName name="YESO">#REF!</definedName>
    <definedName name="YO">[20]A!#REF!</definedName>
    <definedName name="ZABALETA">'[40]anal term'!$F$1808</definedName>
    <definedName name="zapata">'[9]caseta de planta'!$C$1:$C$65536</definedName>
    <definedName name="zapatasdeescaleras">#REF!</definedName>
    <definedName name="Zocacera">#REF!</definedName>
    <definedName name="Zócalo_de_Cerámica_Criolla_de_33___1era">[30]Insumos!$B$42:$D$42</definedName>
    <definedName name="zocalobotichinorojo">[18]insumo!#REF!</definedName>
    <definedName name="Zocavibra">#REF!</definedName>
    <definedName name="ZOCPorcelanato">#REF!</definedName>
    <definedName name="ZOGRAESC">[40]UASD!$F$3522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8" i="1" l="1"/>
  <c r="F57" i="1"/>
  <c r="F56" i="1"/>
  <c r="F55" i="1"/>
  <c r="F54" i="1"/>
  <c r="A54" i="1"/>
  <c r="A55" i="1" s="1"/>
  <c r="A56" i="1" s="1"/>
  <c r="A57" i="1" s="1"/>
  <c r="F51" i="1"/>
  <c r="F50" i="1"/>
  <c r="F49" i="1"/>
  <c r="F46" i="1"/>
  <c r="F45" i="1"/>
  <c r="F44" i="1"/>
  <c r="F43" i="1"/>
  <c r="F42" i="1"/>
  <c r="F39" i="1"/>
  <c r="G40" i="1" s="1"/>
  <c r="F36" i="1"/>
  <c r="F35" i="1"/>
  <c r="G37" i="1" s="1"/>
  <c r="F31" i="1"/>
  <c r="F30" i="1"/>
  <c r="F29" i="1"/>
  <c r="F28" i="1"/>
  <c r="F25" i="1"/>
  <c r="F24" i="1"/>
  <c r="F23" i="1"/>
  <c r="F22" i="1"/>
  <c r="F21" i="1"/>
  <c r="F20" i="1"/>
  <c r="F19" i="1"/>
  <c r="F18" i="1"/>
  <c r="F15" i="1"/>
  <c r="F14" i="1"/>
  <c r="F13" i="1"/>
  <c r="G60" i="1" l="1"/>
  <c r="G16" i="1"/>
  <c r="G62" i="1"/>
  <c r="G26" i="1"/>
  <c r="G33" i="1"/>
  <c r="G52" i="1"/>
  <c r="G47" i="1"/>
  <c r="G73" i="1" l="1"/>
  <c r="G72" i="1"/>
  <c r="G71" i="1"/>
  <c r="G70" i="1"/>
  <c r="G69" i="1"/>
  <c r="G68" i="1"/>
  <c r="G67" i="1"/>
  <c r="G66" i="1"/>
  <c r="G65" i="1"/>
  <c r="G78" i="1" l="1"/>
  <c r="G75" i="1"/>
  <c r="G77" i="1" l="1"/>
  <c r="G80" i="1" s="1"/>
  <c r="G82" i="1" s="1"/>
</calcChain>
</file>

<file path=xl/sharedStrings.xml><?xml version="1.0" encoding="utf-8"?>
<sst xmlns="http://schemas.openxmlformats.org/spreadsheetml/2006/main" count="103" uniqueCount="82">
  <si>
    <r>
      <t xml:space="preserve">     </t>
    </r>
    <r>
      <rPr>
        <b/>
        <sz val="20"/>
        <color rgb="FF015EB3"/>
        <rFont val="Poppins SemiBold"/>
      </rPr>
      <t>Empresa de Generación</t>
    </r>
  </si>
  <si>
    <t xml:space="preserve">  Hidroeléctrica Dominicana</t>
  </si>
  <si>
    <t xml:space="preserve">     GERENCIA DE PROYECTOS ESPECIALES</t>
  </si>
  <si>
    <t>RECONSTRUCCION CAMINO VECINAL LOS ALMENDRALES, SANCHEZ RAMIREZ, R.D.</t>
  </si>
  <si>
    <t>Version 1.0</t>
  </si>
  <si>
    <t>No.</t>
  </si>
  <si>
    <t>PARTIDAS</t>
  </si>
  <si>
    <t>UNID</t>
  </si>
  <si>
    <t>CANTIDAD</t>
  </si>
  <si>
    <t>Precio Unitario Actual</t>
  </si>
  <si>
    <t>VALOR</t>
  </si>
  <si>
    <t>TOTAL</t>
  </si>
  <si>
    <t>TRABAJOS PRELIMINARES</t>
  </si>
  <si>
    <t>Ingeniería</t>
  </si>
  <si>
    <t>P.A.</t>
  </si>
  <si>
    <t>Mantenimiento de transito</t>
  </si>
  <si>
    <t>Campamento</t>
  </si>
  <si>
    <t>MOVIMIENTO DE TIERRA</t>
  </si>
  <si>
    <t>Limpieza ,desmonte y destronque tipo B</t>
  </si>
  <si>
    <t>HA</t>
  </si>
  <si>
    <t>Excavación no clasificada 60m. acarreo libre.</t>
  </si>
  <si>
    <t>M3N</t>
  </si>
  <si>
    <t>Excavacion material inservible,  60mt acarreo libre</t>
  </si>
  <si>
    <t xml:space="preserve">Excavacion material de préstamos </t>
  </si>
  <si>
    <t>Relleno con material de préstamo</t>
  </si>
  <si>
    <t>M3C</t>
  </si>
  <si>
    <t>Escarificacion de superficie</t>
  </si>
  <si>
    <t>M2</t>
  </si>
  <si>
    <t xml:space="preserve">Terminacion de sub-rasante </t>
  </si>
  <si>
    <t>Cuneta en pie de talud</t>
  </si>
  <si>
    <t>ML</t>
  </si>
  <si>
    <t>ACARREOS</t>
  </si>
  <si>
    <t>2.11.1</t>
  </si>
  <si>
    <t>Acarreo adicional materiales de Excavación   (sistema M3E-Hec.)</t>
  </si>
  <si>
    <t>M3N-Hect</t>
  </si>
  <si>
    <t>2.11.2</t>
  </si>
  <si>
    <t>Carguío y acarreo adicional materiales de préstamos   (sistema M3E-Km)</t>
  </si>
  <si>
    <t>M3E-KM</t>
  </si>
  <si>
    <t>2.11.3</t>
  </si>
  <si>
    <t xml:space="preserve">Acarreo Adicional Material de Sub-base </t>
  </si>
  <si>
    <t>2.11.4</t>
  </si>
  <si>
    <t xml:space="preserve">Acarreo Adicional Material de Base </t>
  </si>
  <si>
    <t>SUB-BASE Y BASE</t>
  </si>
  <si>
    <t>Sub-base granular natural</t>
  </si>
  <si>
    <t>Base Granular Triturada (Incluyendo acarreo del primer Km).</t>
  </si>
  <si>
    <t>CAPA DE RODADURA</t>
  </si>
  <si>
    <t>Carpeta Hormigon hidraulico (e= 6").</t>
  </si>
  <si>
    <t>M3</t>
  </si>
  <si>
    <t>ESTRUCTURAS Y PUENTES</t>
  </si>
  <si>
    <t xml:space="preserve"> Hormigón Estructural Clase A en Pasos Vehiculares f'c=210 Kg/cm2</t>
  </si>
  <si>
    <t>Hormigón Simple Clase E f'c=110 Kg/cm2 en fondo de cunetas</t>
  </si>
  <si>
    <t xml:space="preserve">Acero de Refuerzo </t>
  </si>
  <si>
    <t>QQ</t>
  </si>
  <si>
    <t>Gaviones</t>
  </si>
  <si>
    <t>Losa sobre alcantarillas</t>
  </si>
  <si>
    <t>DRENAJE</t>
  </si>
  <si>
    <t>Tuberia de Hormigón de 42" de Diametro,  Clase III</t>
  </si>
  <si>
    <t>Material para asiento clase B</t>
  </si>
  <si>
    <t>Limpieza en sitio de alcantarilla.</t>
  </si>
  <si>
    <t>OBRAS COMPLEMENTARIAS</t>
  </si>
  <si>
    <t xml:space="preserve">Bordillo de hormigón </t>
  </si>
  <si>
    <t>Cuneta de Hormigón</t>
  </si>
  <si>
    <t>Acera de Hormigón.</t>
  </si>
  <si>
    <t>Encachado de Piedra.</t>
  </si>
  <si>
    <t>Señalización ( 2 lineas blancas y 1 amarilla)</t>
  </si>
  <si>
    <t>SUB-TOTAL  COSTOS DIRECTOS</t>
  </si>
  <si>
    <t>RD$</t>
  </si>
  <si>
    <t>GASTOS GENERALES</t>
  </si>
  <si>
    <t>DIRECCION TECNICA</t>
  </si>
  <si>
    <t>GASTOS ADMINISTRATIVOS</t>
  </si>
  <si>
    <t>SEGURO Y FIANZAS</t>
  </si>
  <si>
    <t>LIQUIDACION Y PRESTACIONES (LEY 6-86)</t>
  </si>
  <si>
    <t xml:space="preserve">TRANSPORTE </t>
  </si>
  <si>
    <t>ESTUDIOS Y DISEÑOS (A la orden y aprobación de EGEHID)</t>
  </si>
  <si>
    <t>CODIA</t>
  </si>
  <si>
    <t>CONTROL DE CALIDAD</t>
  </si>
  <si>
    <t>SUPERVISION</t>
  </si>
  <si>
    <t>SUB-TOTAL GASTOS GENERALES</t>
  </si>
  <si>
    <t>IMPREVISTOS (Sujeto a aprobación por EGEHID)</t>
  </si>
  <si>
    <t>18% ITEBIS (norma 07-07)</t>
  </si>
  <si>
    <t>SUB-TOTAL IMPREVISTOS E ITBIS</t>
  </si>
  <si>
    <t xml:space="preserve">SUB-TOTAL GENERAL PRESUPUESTO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</si>
</sst>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1C0A]d&quot; de &quot;mmmm&quot; de &quot;yyyy"/>
    <numFmt numFmtId="165" formatCode="[$$-2409]#,##0.00"/>
    <numFmt numFmtId="166" formatCode="_-* #,##0.00_-;\-* #,##0.00_-;_-* &quot;-&quot;??_-;_-@"/>
    <numFmt numFmtId="167" formatCode="_([$RD$-1C0A]* #,##0.00_);_([$RD$-1C0A]* \(#,##0.00\);_([$RD$-1C0A]* &quot;-&quot;??_);_(@_)"/>
  </numFmts>
  <fonts count="24" x14ac:knownFonts="1">
    <font>
      <sz val="11"/>
      <color theme="1"/>
      <name val="Calibri"/>
      <family val="2"/>
      <scheme val="minor"/>
    </font>
    <font>
      <b/>
      <sz val="20"/>
      <color rgb="FF015EB3"/>
      <name val="Franklin Gothic Book"/>
      <family val="2"/>
    </font>
    <font>
      <b/>
      <sz val="20"/>
      <color rgb="FF015EB3"/>
      <name val="Poppins SemiBold"/>
    </font>
    <font>
      <sz val="11"/>
      <name val="Calibri"/>
      <family val="2"/>
    </font>
    <font>
      <sz val="10"/>
      <color rgb="FF000000"/>
      <name val="Poppins Medium"/>
    </font>
    <font>
      <sz val="10"/>
      <name val="Calibri"/>
      <family val="2"/>
    </font>
    <font>
      <b/>
      <sz val="14"/>
      <name val="Calibri"/>
      <family val="2"/>
    </font>
    <font>
      <b/>
      <sz val="12"/>
      <name val="Calibri"/>
      <family val="2"/>
    </font>
    <font>
      <sz val="14"/>
      <name val="Calibri"/>
      <family val="2"/>
    </font>
    <font>
      <u/>
      <sz val="11"/>
      <name val="Calibri"/>
      <family val="2"/>
    </font>
    <font>
      <b/>
      <sz val="11"/>
      <name val="Calibri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Times New Roman"/>
      <family val="1"/>
    </font>
    <font>
      <sz val="10"/>
      <name val="Times New Roman"/>
      <family val="1"/>
    </font>
    <font>
      <sz val="9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rgb="FF000000"/>
      <name val="Times New Roman"/>
      <family val="1"/>
    </font>
    <font>
      <sz val="11"/>
      <name val="Arial"/>
      <family val="2"/>
    </font>
    <font>
      <b/>
      <sz val="9"/>
      <color rgb="FF0000FF"/>
      <name val="Arial"/>
      <family val="2"/>
    </font>
    <font>
      <b/>
      <sz val="9"/>
      <color rgb="FF333399"/>
      <name val="Arial"/>
      <family val="2"/>
    </font>
    <font>
      <b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8DB3E2"/>
        <bgColor rgb="FF8DB3E2"/>
      </patternFill>
    </fill>
    <fill>
      <patternFill patternType="solid">
        <fgColor theme="0"/>
        <bgColor rgb="FFFFFF99"/>
      </patternFill>
    </fill>
  </fills>
  <borders count="2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 style="thin">
        <color rgb="FF000000"/>
      </right>
      <top/>
      <bottom/>
      <diagonal/>
    </border>
    <border>
      <left style="hair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/>
      <bottom style="thin">
        <color rgb="FF000000"/>
      </bottom>
      <diagonal/>
    </border>
    <border>
      <left style="hair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double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</borders>
  <cellStyleXfs count="2">
    <xf numFmtId="0" fontId="0" fillId="0" borderId="0"/>
    <xf numFmtId="0" fontId="3" fillId="0" borderId="0"/>
  </cellStyleXfs>
  <cellXfs count="159">
    <xf numFmtId="0" fontId="0" fillId="0" borderId="0" xfId="0"/>
    <xf numFmtId="0" fontId="3" fillId="0" borderId="0" xfId="1" applyAlignment="1">
      <alignment vertical="center"/>
    </xf>
    <xf numFmtId="0" fontId="3" fillId="0" borderId="0" xfId="1"/>
    <xf numFmtId="0" fontId="4" fillId="0" borderId="0" xfId="0" applyFont="1" applyAlignment="1">
      <alignment horizontal="center" vertical="center"/>
    </xf>
    <xf numFmtId="0" fontId="5" fillId="0" borderId="0" xfId="1" applyFont="1" applyAlignment="1">
      <alignment vertical="center"/>
    </xf>
    <xf numFmtId="0" fontId="6" fillId="0" borderId="0" xfId="1" applyFont="1" applyAlignment="1">
      <alignment vertical="center"/>
    </xf>
    <xf numFmtId="0" fontId="7" fillId="0" borderId="0" xfId="1" applyFont="1" applyAlignment="1">
      <alignment horizontal="center" vertical="center" wrapText="1"/>
    </xf>
    <xf numFmtId="0" fontId="8" fillId="0" borderId="0" xfId="1" applyFont="1" applyAlignment="1">
      <alignment vertical="center" wrapText="1"/>
    </xf>
    <xf numFmtId="164" fontId="9" fillId="0" borderId="0" xfId="1" applyNumberFormat="1" applyFont="1" applyAlignment="1">
      <alignment vertical="center"/>
    </xf>
    <xf numFmtId="0" fontId="8" fillId="0" borderId="0" xfId="1" applyFont="1" applyAlignment="1">
      <alignment horizontal="left" vertical="center" wrapText="1"/>
    </xf>
    <xf numFmtId="0" fontId="11" fillId="0" borderId="0" xfId="1" applyFont="1" applyAlignment="1">
      <alignment vertical="center" wrapText="1"/>
    </xf>
    <xf numFmtId="0" fontId="6" fillId="0" borderId="1" xfId="1" applyFont="1" applyBorder="1" applyAlignment="1">
      <alignment horizontal="left" vertical="center" wrapText="1"/>
    </xf>
    <xf numFmtId="0" fontId="11" fillId="2" borderId="2" xfId="1" applyFont="1" applyFill="1" applyBorder="1" applyAlignment="1">
      <alignment horizontal="center" vertical="center" wrapText="1"/>
    </xf>
    <xf numFmtId="0" fontId="11" fillId="2" borderId="3" xfId="1" applyFont="1" applyFill="1" applyBorder="1" applyAlignment="1">
      <alignment horizontal="center" vertical="center" wrapText="1"/>
    </xf>
    <xf numFmtId="0" fontId="11" fillId="2" borderId="4" xfId="1" applyFont="1" applyFill="1" applyBorder="1" applyAlignment="1">
      <alignment horizontal="center" vertical="center" wrapText="1"/>
    </xf>
    <xf numFmtId="0" fontId="12" fillId="0" borderId="6" xfId="1" applyFont="1" applyBorder="1" applyAlignment="1">
      <alignment vertical="center" wrapText="1"/>
    </xf>
    <xf numFmtId="0" fontId="3" fillId="0" borderId="6" xfId="1" applyBorder="1" applyAlignment="1">
      <alignment vertical="center"/>
    </xf>
    <xf numFmtId="0" fontId="3" fillId="0" borderId="7" xfId="1" applyBorder="1" applyAlignment="1">
      <alignment vertical="center"/>
    </xf>
    <xf numFmtId="0" fontId="13" fillId="0" borderId="8" xfId="1" applyFont="1" applyBorder="1" applyAlignment="1">
      <alignment horizontal="center" vertical="center" wrapText="1"/>
    </xf>
    <xf numFmtId="0" fontId="13" fillId="0" borderId="9" xfId="1" applyFont="1" applyBorder="1" applyAlignment="1">
      <alignment vertical="center" wrapText="1"/>
    </xf>
    <xf numFmtId="0" fontId="14" fillId="0" borderId="9" xfId="1" applyFont="1" applyBorder="1" applyAlignment="1">
      <alignment vertical="center" wrapText="1"/>
    </xf>
    <xf numFmtId="43" fontId="15" fillId="0" borderId="9" xfId="1" applyNumberFormat="1" applyFont="1" applyBorder="1" applyAlignment="1">
      <alignment vertical="center"/>
    </xf>
    <xf numFmtId="4" fontId="14" fillId="0" borderId="9" xfId="1" applyNumberFormat="1" applyFont="1" applyBorder="1" applyAlignment="1">
      <alignment horizontal="right" vertical="center"/>
    </xf>
    <xf numFmtId="0" fontId="15" fillId="0" borderId="9" xfId="1" applyFont="1" applyBorder="1" applyAlignment="1">
      <alignment vertical="center"/>
    </xf>
    <xf numFmtId="0" fontId="15" fillId="0" borderId="10" xfId="1" applyFont="1" applyBorder="1" applyAlignment="1">
      <alignment vertical="center"/>
    </xf>
    <xf numFmtId="0" fontId="14" fillId="0" borderId="8" xfId="1" applyFont="1" applyBorder="1" applyAlignment="1">
      <alignment horizontal="center" vertical="center" wrapText="1"/>
    </xf>
    <xf numFmtId="0" fontId="14" fillId="0" borderId="9" xfId="1" applyFont="1" applyBorder="1" applyAlignment="1">
      <alignment horizontal="left" vertical="center" wrapText="1"/>
    </xf>
    <xf numFmtId="4" fontId="14" fillId="0" borderId="9" xfId="1" applyNumberFormat="1" applyFont="1" applyBorder="1" applyAlignment="1">
      <alignment horizontal="right" vertical="center" wrapText="1"/>
    </xf>
    <xf numFmtId="0" fontId="14" fillId="0" borderId="9" xfId="1" applyFont="1" applyBorder="1" applyAlignment="1">
      <alignment horizontal="center" vertical="center" wrapText="1"/>
    </xf>
    <xf numFmtId="4" fontId="15" fillId="0" borderId="9" xfId="1" applyNumberFormat="1" applyFont="1" applyBorder="1" applyAlignment="1">
      <alignment vertical="center"/>
    </xf>
    <xf numFmtId="4" fontId="16" fillId="0" borderId="10" xfId="1" applyNumberFormat="1" applyFont="1" applyBorder="1" applyAlignment="1">
      <alignment vertical="center"/>
    </xf>
    <xf numFmtId="0" fontId="14" fillId="0" borderId="11" xfId="1" applyFont="1" applyBorder="1" applyAlignment="1">
      <alignment horizontal="center" vertical="center" wrapText="1"/>
    </xf>
    <xf numFmtId="4" fontId="14" fillId="0" borderId="11" xfId="1" applyNumberFormat="1" applyFont="1" applyBorder="1" applyAlignment="1">
      <alignment horizontal="right" vertical="center"/>
    </xf>
    <xf numFmtId="4" fontId="15" fillId="0" borderId="12" xfId="1" applyNumberFormat="1" applyFont="1" applyBorder="1" applyAlignment="1">
      <alignment vertical="center"/>
    </xf>
    <xf numFmtId="0" fontId="14" fillId="0" borderId="13" xfId="1" applyFont="1" applyBorder="1" applyAlignment="1">
      <alignment horizontal="center" vertical="center" wrapText="1"/>
    </xf>
    <xf numFmtId="0" fontId="14" fillId="0" borderId="14" xfId="1" applyFont="1" applyBorder="1" applyAlignment="1">
      <alignment horizontal="left" vertical="center" wrapText="1"/>
    </xf>
    <xf numFmtId="4" fontId="14" fillId="0" borderId="14" xfId="1" applyNumberFormat="1" applyFont="1" applyBorder="1" applyAlignment="1">
      <alignment horizontal="right" vertical="center" wrapText="1"/>
    </xf>
    <xf numFmtId="0" fontId="14" fillId="0" borderId="14" xfId="1" applyFont="1" applyBorder="1" applyAlignment="1">
      <alignment horizontal="center" vertical="center" wrapText="1"/>
    </xf>
    <xf numFmtId="4" fontId="14" fillId="0" borderId="14" xfId="1" applyNumberFormat="1" applyFont="1" applyBorder="1" applyAlignment="1">
      <alignment horizontal="right" vertical="center"/>
    </xf>
    <xf numFmtId="4" fontId="15" fillId="0" borderId="15" xfId="1" applyNumberFormat="1" applyFont="1" applyBorder="1" applyAlignment="1">
      <alignment vertical="center"/>
    </xf>
    <xf numFmtId="4" fontId="15" fillId="0" borderId="14" xfId="1" applyNumberFormat="1" applyFont="1" applyBorder="1" applyAlignment="1">
      <alignment vertical="center"/>
    </xf>
    <xf numFmtId="0" fontId="14" fillId="0" borderId="2" xfId="1" applyFont="1" applyBorder="1" applyAlignment="1">
      <alignment horizontal="center" vertical="center" wrapText="1"/>
    </xf>
    <xf numFmtId="0" fontId="14" fillId="0" borderId="3" xfId="1" applyFont="1" applyBorder="1" applyAlignment="1">
      <alignment vertical="center" wrapText="1"/>
    </xf>
    <xf numFmtId="0" fontId="14" fillId="0" borderId="3" xfId="1" applyFont="1" applyBorder="1" applyAlignment="1">
      <alignment horizontal="center" vertical="center" wrapText="1"/>
    </xf>
    <xf numFmtId="43" fontId="17" fillId="0" borderId="3" xfId="1" applyNumberFormat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4" fontId="15" fillId="0" borderId="3" xfId="1" applyNumberFormat="1" applyFont="1" applyBorder="1" applyAlignment="1">
      <alignment vertical="center"/>
    </xf>
    <xf numFmtId="4" fontId="18" fillId="0" borderId="4" xfId="1" applyNumberFormat="1" applyFont="1" applyBorder="1" applyAlignment="1">
      <alignment vertical="center"/>
    </xf>
    <xf numFmtId="0" fontId="13" fillId="0" borderId="5" xfId="1" applyFont="1" applyBorder="1" applyAlignment="1">
      <alignment horizontal="center" vertical="center" wrapText="1"/>
    </xf>
    <xf numFmtId="0" fontId="13" fillId="0" borderId="9" xfId="1" applyFont="1" applyBorder="1" applyAlignment="1">
      <alignment horizontal="left" vertical="center" wrapText="1"/>
    </xf>
    <xf numFmtId="4" fontId="14" fillId="0" borderId="6" xfId="1" applyNumberFormat="1" applyFont="1" applyBorder="1" applyAlignment="1">
      <alignment horizontal="right" vertical="center" wrapText="1"/>
    </xf>
    <xf numFmtId="0" fontId="14" fillId="0" borderId="6" xfId="1" applyFont="1" applyBorder="1" applyAlignment="1">
      <alignment horizontal="center" vertical="center" wrapText="1"/>
    </xf>
    <xf numFmtId="43" fontId="17" fillId="0" borderId="6" xfId="1" applyNumberFormat="1" applyFont="1" applyBorder="1" applyAlignment="1">
      <alignment vertical="center"/>
    </xf>
    <xf numFmtId="4" fontId="15" fillId="0" borderId="6" xfId="1" applyNumberFormat="1" applyFont="1" applyBorder="1" applyAlignment="1">
      <alignment vertical="center"/>
    </xf>
    <xf numFmtId="4" fontId="15" fillId="0" borderId="16" xfId="1" applyNumberFormat="1" applyFont="1" applyBorder="1" applyAlignment="1">
      <alignment vertical="center"/>
    </xf>
    <xf numFmtId="4" fontId="15" fillId="0" borderId="0" xfId="1" applyNumberFormat="1" applyFont="1" applyAlignment="1">
      <alignment vertical="center"/>
    </xf>
    <xf numFmtId="4" fontId="15" fillId="0" borderId="10" xfId="1" applyNumberFormat="1" applyFont="1" applyBorder="1" applyAlignment="1">
      <alignment vertical="center"/>
    </xf>
    <xf numFmtId="4" fontId="16" fillId="0" borderId="0" xfId="1" applyNumberFormat="1" applyFont="1" applyAlignment="1">
      <alignment vertical="center"/>
    </xf>
    <xf numFmtId="0" fontId="14" fillId="0" borderId="11" xfId="1" applyFont="1" applyBorder="1" applyAlignment="1">
      <alignment vertical="center" wrapText="1"/>
    </xf>
    <xf numFmtId="4" fontId="16" fillId="0" borderId="12" xfId="1" applyNumberFormat="1" applyFont="1" applyBorder="1" applyAlignment="1">
      <alignment vertical="center"/>
    </xf>
    <xf numFmtId="0" fontId="14" fillId="0" borderId="17" xfId="1" applyFont="1" applyBorder="1" applyAlignment="1">
      <alignment horizontal="center" vertical="center" wrapText="1"/>
    </xf>
    <xf numFmtId="4" fontId="14" fillId="3" borderId="3" xfId="1" applyNumberFormat="1" applyFont="1" applyFill="1" applyBorder="1" applyAlignment="1">
      <alignment horizontal="right" vertical="center"/>
    </xf>
    <xf numFmtId="0" fontId="13" fillId="0" borderId="6" xfId="1" applyFont="1" applyBorder="1" applyAlignment="1">
      <alignment vertical="center" wrapText="1"/>
    </xf>
    <xf numFmtId="4" fontId="14" fillId="3" borderId="6" xfId="1" applyNumberFormat="1" applyFont="1" applyFill="1" applyBorder="1" applyAlignment="1">
      <alignment horizontal="right" vertical="center"/>
    </xf>
    <xf numFmtId="0" fontId="15" fillId="0" borderId="16" xfId="1" applyFont="1" applyBorder="1" applyAlignment="1">
      <alignment vertical="center"/>
    </xf>
    <xf numFmtId="43" fontId="17" fillId="0" borderId="11" xfId="1" applyNumberFormat="1" applyFont="1" applyBorder="1" applyAlignment="1">
      <alignment vertical="center"/>
    </xf>
    <xf numFmtId="4" fontId="14" fillId="3" borderId="11" xfId="1" applyNumberFormat="1" applyFont="1" applyFill="1" applyBorder="1" applyAlignment="1">
      <alignment horizontal="right" vertical="center"/>
    </xf>
    <xf numFmtId="4" fontId="14" fillId="0" borderId="6" xfId="1" applyNumberFormat="1" applyFont="1" applyBorder="1" applyAlignment="1">
      <alignment horizontal="right" vertical="center"/>
    </xf>
    <xf numFmtId="0" fontId="15" fillId="0" borderId="15" xfId="1" applyFont="1" applyBorder="1" applyAlignment="1">
      <alignment vertical="center"/>
    </xf>
    <xf numFmtId="0" fontId="3" fillId="0" borderId="18" xfId="1" applyBorder="1"/>
    <xf numFmtId="4" fontId="14" fillId="0" borderId="3" xfId="1" applyNumberFormat="1" applyFont="1" applyBorder="1" applyAlignment="1">
      <alignment horizontal="right" vertical="center"/>
    </xf>
    <xf numFmtId="0" fontId="10" fillId="0" borderId="6" xfId="1" applyFont="1" applyBorder="1" applyAlignment="1">
      <alignment vertical="center"/>
    </xf>
    <xf numFmtId="0" fontId="13" fillId="0" borderId="6" xfId="1" applyFont="1" applyBorder="1" applyAlignment="1">
      <alignment horizontal="center" vertical="center" wrapText="1"/>
    </xf>
    <xf numFmtId="4" fontId="13" fillId="0" borderId="6" xfId="1" applyNumberFormat="1" applyFont="1" applyBorder="1" applyAlignment="1">
      <alignment horizontal="right" vertical="center"/>
    </xf>
    <xf numFmtId="4" fontId="16" fillId="0" borderId="16" xfId="1" applyNumberFormat="1" applyFont="1" applyBorder="1" applyAlignment="1">
      <alignment vertical="center"/>
    </xf>
    <xf numFmtId="43" fontId="19" fillId="0" borderId="9" xfId="1" applyNumberFormat="1" applyFont="1" applyBorder="1" applyAlignment="1">
      <alignment horizontal="center" vertical="center" wrapText="1"/>
    </xf>
    <xf numFmtId="0" fontId="3" fillId="0" borderId="16" xfId="1" applyBorder="1"/>
    <xf numFmtId="0" fontId="3" fillId="0" borderId="10" xfId="1" applyBorder="1"/>
    <xf numFmtId="43" fontId="19" fillId="0" borderId="19" xfId="1" applyNumberFormat="1" applyFont="1" applyBorder="1" applyAlignment="1">
      <alignment horizontal="center" vertical="center" wrapText="1"/>
    </xf>
    <xf numFmtId="4" fontId="14" fillId="0" borderId="19" xfId="1" applyNumberFormat="1" applyFont="1" applyBorder="1" applyAlignment="1">
      <alignment horizontal="right" vertical="center" wrapText="1"/>
    </xf>
    <xf numFmtId="4" fontId="15" fillId="0" borderId="19" xfId="1" applyNumberFormat="1" applyFont="1" applyBorder="1" applyAlignment="1">
      <alignment vertical="center"/>
    </xf>
    <xf numFmtId="0" fontId="3" fillId="0" borderId="20" xfId="1" applyBorder="1"/>
    <xf numFmtId="0" fontId="14" fillId="0" borderId="0" xfId="1" applyFont="1" applyAlignment="1">
      <alignment horizontal="center" vertical="center" wrapText="1"/>
    </xf>
    <xf numFmtId="43" fontId="19" fillId="0" borderId="21" xfId="1" applyNumberFormat="1" applyFont="1" applyBorder="1" applyAlignment="1">
      <alignment horizontal="center" vertical="center" wrapText="1"/>
    </xf>
    <xf numFmtId="4" fontId="14" fillId="0" borderId="21" xfId="1" applyNumberFormat="1" applyFont="1" applyBorder="1" applyAlignment="1">
      <alignment horizontal="right" vertical="center" wrapText="1"/>
    </xf>
    <xf numFmtId="0" fontId="3" fillId="0" borderId="22" xfId="1" applyBorder="1"/>
    <xf numFmtId="4" fontId="14" fillId="0" borderId="2" xfId="1" applyNumberFormat="1" applyFont="1" applyBorder="1" applyAlignment="1">
      <alignment horizontal="center" vertical="center" wrapText="1"/>
    </xf>
    <xf numFmtId="0" fontId="19" fillId="0" borderId="3" xfId="1" applyFont="1" applyBorder="1" applyAlignment="1">
      <alignment vertical="center" wrapText="1"/>
    </xf>
    <xf numFmtId="43" fontId="19" fillId="0" borderId="3" xfId="1" applyNumberFormat="1" applyFont="1" applyBorder="1" applyAlignment="1">
      <alignment horizontal="center" vertical="center" wrapText="1"/>
    </xf>
    <xf numFmtId="0" fontId="3" fillId="0" borderId="3" xfId="1" applyBorder="1"/>
    <xf numFmtId="4" fontId="14" fillId="0" borderId="3" xfId="1" applyNumberFormat="1" applyFont="1" applyBorder="1"/>
    <xf numFmtId="43" fontId="10" fillId="0" borderId="4" xfId="1" applyNumberFormat="1" applyFont="1" applyBorder="1"/>
    <xf numFmtId="0" fontId="14" fillId="0" borderId="6" xfId="1" applyFont="1" applyBorder="1" applyAlignment="1">
      <alignment vertical="center" wrapText="1"/>
    </xf>
    <xf numFmtId="0" fontId="14" fillId="0" borderId="14" xfId="1" applyFont="1" applyBorder="1" applyAlignment="1">
      <alignment vertical="center" wrapText="1"/>
    </xf>
    <xf numFmtId="43" fontId="19" fillId="0" borderId="14" xfId="1" applyNumberFormat="1" applyFont="1" applyBorder="1" applyAlignment="1">
      <alignment horizontal="center" vertical="center" wrapText="1"/>
    </xf>
    <xf numFmtId="0" fontId="3" fillId="0" borderId="15" xfId="1" applyBorder="1"/>
    <xf numFmtId="0" fontId="19" fillId="0" borderId="14" xfId="1" applyFont="1" applyBorder="1" applyAlignment="1">
      <alignment vertical="center" wrapText="1"/>
    </xf>
    <xf numFmtId="4" fontId="20" fillId="0" borderId="14" xfId="1" applyNumberFormat="1" applyFont="1" applyBorder="1" applyAlignment="1">
      <alignment vertical="center"/>
    </xf>
    <xf numFmtId="4" fontId="15" fillId="0" borderId="14" xfId="1" applyNumberFormat="1" applyFont="1" applyBorder="1" applyAlignment="1">
      <alignment horizontal="center" vertical="center"/>
    </xf>
    <xf numFmtId="4" fontId="13" fillId="0" borderId="14" xfId="1" applyNumberFormat="1" applyFont="1" applyBorder="1" applyAlignment="1">
      <alignment horizontal="right" vertical="center"/>
    </xf>
    <xf numFmtId="165" fontId="15" fillId="0" borderId="14" xfId="1" applyNumberFormat="1" applyFont="1" applyBorder="1" applyAlignment="1">
      <alignment vertical="center"/>
    </xf>
    <xf numFmtId="4" fontId="14" fillId="0" borderId="2" xfId="1" applyNumberFormat="1" applyFont="1" applyBorder="1" applyAlignment="1">
      <alignment horizontal="center" vertical="center"/>
    </xf>
    <xf numFmtId="0" fontId="13" fillId="0" borderId="3" xfId="1" applyFont="1" applyBorder="1" applyAlignment="1">
      <alignment horizontal="right" vertical="center" wrapText="1"/>
    </xf>
    <xf numFmtId="166" fontId="14" fillId="0" borderId="3" xfId="1" applyNumberFormat="1" applyFont="1" applyBorder="1" applyAlignment="1">
      <alignment horizontal="center" vertical="center"/>
    </xf>
    <xf numFmtId="0" fontId="21" fillId="0" borderId="3" xfId="1" applyFont="1" applyBorder="1" applyAlignment="1">
      <alignment vertical="center"/>
    </xf>
    <xf numFmtId="4" fontId="13" fillId="0" borderId="3" xfId="1" applyNumberFormat="1" applyFont="1" applyBorder="1" applyAlignment="1">
      <alignment horizontal="right" vertical="center"/>
    </xf>
    <xf numFmtId="4" fontId="22" fillId="0" borderId="3" xfId="1" applyNumberFormat="1" applyFont="1" applyBorder="1" applyAlignment="1">
      <alignment horizontal="right" vertical="center"/>
    </xf>
    <xf numFmtId="4" fontId="13" fillId="0" borderId="4" xfId="1" applyNumberFormat="1" applyFont="1" applyBorder="1" applyAlignment="1">
      <alignment horizontal="right" vertical="center"/>
    </xf>
    <xf numFmtId="166" fontId="14" fillId="0" borderId="6" xfId="1" applyNumberFormat="1" applyFont="1" applyBorder="1" applyAlignment="1">
      <alignment horizontal="center" vertical="center"/>
    </xf>
    <xf numFmtId="4" fontId="13" fillId="0" borderId="16" xfId="1" applyNumberFormat="1" applyFont="1" applyBorder="1" applyAlignment="1">
      <alignment horizontal="right" vertical="center"/>
    </xf>
    <xf numFmtId="0" fontId="13" fillId="0" borderId="9" xfId="1" applyFont="1" applyBorder="1" applyAlignment="1">
      <alignment vertical="center"/>
    </xf>
    <xf numFmtId="0" fontId="14" fillId="0" borderId="9" xfId="1" applyFont="1" applyBorder="1" applyAlignment="1">
      <alignment vertical="center"/>
    </xf>
    <xf numFmtId="4" fontId="13" fillId="0" borderId="9" xfId="1" applyNumberFormat="1" applyFont="1" applyBorder="1" applyAlignment="1">
      <alignment horizontal="right" vertical="center"/>
    </xf>
    <xf numFmtId="4" fontId="13" fillId="0" borderId="10" xfId="1" applyNumberFormat="1" applyFont="1" applyBorder="1" applyAlignment="1">
      <alignment horizontal="right" vertical="center"/>
    </xf>
    <xf numFmtId="10" fontId="14" fillId="0" borderId="9" xfId="1" applyNumberFormat="1" applyFont="1" applyBorder="1" applyAlignment="1">
      <alignment horizontal="center" vertical="center"/>
    </xf>
    <xf numFmtId="4" fontId="15" fillId="0" borderId="9" xfId="1" applyNumberFormat="1" applyFont="1" applyBorder="1" applyAlignment="1">
      <alignment horizontal="right" vertical="center"/>
    </xf>
    <xf numFmtId="4" fontId="14" fillId="0" borderId="10" xfId="1" applyNumberFormat="1" applyFont="1" applyBorder="1" applyAlignment="1">
      <alignment horizontal="right" vertical="center"/>
    </xf>
    <xf numFmtId="0" fontId="14" fillId="0" borderId="11" xfId="1" applyFont="1" applyBorder="1" applyAlignment="1">
      <alignment vertical="center"/>
    </xf>
    <xf numFmtId="10" fontId="14" fillId="0" borderId="11" xfId="1" applyNumberFormat="1" applyFont="1" applyBorder="1" applyAlignment="1">
      <alignment horizontal="center" vertical="center"/>
    </xf>
    <xf numFmtId="4" fontId="15" fillId="0" borderId="11" xfId="1" applyNumberFormat="1" applyFont="1" applyBorder="1" applyAlignment="1">
      <alignment horizontal="right" vertical="center"/>
    </xf>
    <xf numFmtId="4" fontId="14" fillId="0" borderId="12" xfId="1" applyNumberFormat="1" applyFont="1" applyBorder="1" applyAlignment="1">
      <alignment horizontal="right" vertical="center"/>
    </xf>
    <xf numFmtId="0" fontId="13" fillId="0" borderId="11" xfId="1" applyFont="1" applyBorder="1" applyAlignment="1">
      <alignment vertical="center"/>
    </xf>
    <xf numFmtId="4" fontId="13" fillId="0" borderId="11" xfId="1" applyNumberFormat="1" applyFont="1" applyBorder="1" applyAlignment="1">
      <alignment horizontal="right" vertical="center"/>
    </xf>
    <xf numFmtId="0" fontId="5" fillId="0" borderId="11" xfId="1" applyFont="1" applyBorder="1" applyAlignment="1">
      <alignment vertical="center"/>
    </xf>
    <xf numFmtId="0" fontId="5" fillId="0" borderId="12" xfId="1" applyFont="1" applyBorder="1" applyAlignment="1">
      <alignment vertical="center"/>
    </xf>
    <xf numFmtId="4" fontId="14" fillId="0" borderId="23" xfId="1" applyNumberFormat="1" applyFont="1" applyBorder="1" applyAlignment="1">
      <alignment vertical="center"/>
    </xf>
    <xf numFmtId="0" fontId="13" fillId="0" borderId="24" xfId="1" applyFont="1" applyBorder="1" applyAlignment="1">
      <alignment horizontal="right" vertical="center" wrapText="1"/>
    </xf>
    <xf numFmtId="0" fontId="14" fillId="0" borderId="24" xfId="1" applyFont="1" applyBorder="1" applyAlignment="1">
      <alignment vertical="center" wrapText="1"/>
    </xf>
    <xf numFmtId="4" fontId="22" fillId="0" borderId="24" xfId="1" applyNumberFormat="1" applyFont="1" applyBorder="1" applyAlignment="1">
      <alignment horizontal="right" vertical="center"/>
    </xf>
    <xf numFmtId="4" fontId="13" fillId="0" borderId="24" xfId="1" applyNumberFormat="1" applyFont="1" applyBorder="1" applyAlignment="1">
      <alignment horizontal="right" vertical="center"/>
    </xf>
    <xf numFmtId="4" fontId="13" fillId="0" borderId="25" xfId="1" applyNumberFormat="1" applyFont="1" applyBorder="1" applyAlignment="1">
      <alignment horizontal="right" vertical="center"/>
    </xf>
    <xf numFmtId="0" fontId="13" fillId="0" borderId="14" xfId="1" applyFont="1" applyBorder="1" applyAlignment="1">
      <alignment horizontal="right" vertical="center" wrapText="1"/>
    </xf>
    <xf numFmtId="4" fontId="22" fillId="0" borderId="14" xfId="1" applyNumberFormat="1" applyFont="1" applyBorder="1" applyAlignment="1">
      <alignment horizontal="right" vertical="center"/>
    </xf>
    <xf numFmtId="4" fontId="13" fillId="0" borderId="15" xfId="1" applyNumberFormat="1" applyFont="1" applyBorder="1" applyAlignment="1">
      <alignment horizontal="right" vertical="center"/>
    </xf>
    <xf numFmtId="0" fontId="14" fillId="0" borderId="9" xfId="1" applyFont="1" applyBorder="1" applyAlignment="1">
      <alignment horizontal="right" vertical="center" wrapText="1"/>
    </xf>
    <xf numFmtId="9" fontId="14" fillId="0" borderId="9" xfId="1" applyNumberFormat="1" applyFont="1" applyBorder="1" applyAlignment="1">
      <alignment horizontal="center" vertical="center" wrapText="1"/>
    </xf>
    <xf numFmtId="4" fontId="15" fillId="0" borderId="9" xfId="1" applyNumberFormat="1" applyFont="1" applyBorder="1" applyAlignment="1">
      <alignment horizontal="center" vertical="center"/>
    </xf>
    <xf numFmtId="165" fontId="15" fillId="0" borderId="9" xfId="1" applyNumberFormat="1" applyFont="1" applyBorder="1" applyAlignment="1">
      <alignment vertical="center"/>
    </xf>
    <xf numFmtId="0" fontId="13" fillId="0" borderId="9" xfId="1" applyFont="1" applyBorder="1" applyAlignment="1">
      <alignment horizontal="right" vertical="center" wrapText="1"/>
    </xf>
    <xf numFmtId="0" fontId="13" fillId="0" borderId="11" xfId="1" applyFont="1" applyBorder="1" applyAlignment="1">
      <alignment horizontal="right" vertical="center" wrapText="1"/>
    </xf>
    <xf numFmtId="4" fontId="15" fillId="0" borderId="11" xfId="1" applyNumberFormat="1" applyFont="1" applyBorder="1" applyAlignment="1">
      <alignment horizontal="center" vertical="center"/>
    </xf>
    <xf numFmtId="165" fontId="15" fillId="0" borderId="11" xfId="1" applyNumberFormat="1" applyFont="1" applyBorder="1" applyAlignment="1">
      <alignment vertical="center"/>
    </xf>
    <xf numFmtId="4" fontId="13" fillId="0" borderId="12" xfId="1" applyNumberFormat="1" applyFont="1" applyBorder="1" applyAlignment="1">
      <alignment horizontal="right" vertical="center"/>
    </xf>
    <xf numFmtId="0" fontId="23" fillId="0" borderId="24" xfId="1" applyFont="1" applyBorder="1" applyAlignment="1">
      <alignment horizontal="right" vertical="center" wrapText="1"/>
    </xf>
    <xf numFmtId="4" fontId="15" fillId="0" borderId="24" xfId="1" applyNumberFormat="1" applyFont="1" applyBorder="1" applyAlignment="1">
      <alignment horizontal="center" vertical="center"/>
    </xf>
    <xf numFmtId="167" fontId="13" fillId="0" borderId="24" xfId="1" applyNumberFormat="1" applyFont="1" applyBorder="1" applyAlignment="1">
      <alignment horizontal="right" vertical="center"/>
    </xf>
    <xf numFmtId="165" fontId="15" fillId="0" borderId="24" xfId="1" applyNumberFormat="1" applyFont="1" applyBorder="1" applyAlignment="1">
      <alignment vertical="center"/>
    </xf>
    <xf numFmtId="167" fontId="13" fillId="0" borderId="25" xfId="1" applyNumberFormat="1" applyFont="1" applyBorder="1" applyAlignment="1">
      <alignment horizontal="right" vertical="center"/>
    </xf>
    <xf numFmtId="0" fontId="23" fillId="0" borderId="0" xfId="1" applyFont="1" applyAlignment="1">
      <alignment horizontal="left" vertical="center" wrapText="1"/>
    </xf>
    <xf numFmtId="0" fontId="14" fillId="0" borderId="0" xfId="1" applyFont="1" applyAlignment="1">
      <alignment vertical="center" wrapText="1"/>
    </xf>
    <xf numFmtId="4" fontId="15" fillId="0" borderId="0" xfId="1" applyNumberFormat="1" applyFont="1" applyAlignment="1">
      <alignment horizontal="center" vertical="center"/>
    </xf>
    <xf numFmtId="167" fontId="13" fillId="0" borderId="0" xfId="1" applyNumberFormat="1" applyFont="1" applyAlignment="1">
      <alignment horizontal="right" vertical="center"/>
    </xf>
    <xf numFmtId="43" fontId="15" fillId="0" borderId="0" xfId="1" applyNumberFormat="1" applyFont="1" applyAlignment="1">
      <alignment vertical="center"/>
    </xf>
    <xf numFmtId="165" fontId="15" fillId="0" borderId="0" xfId="1" applyNumberFormat="1" applyFont="1" applyAlignment="1">
      <alignment vertical="center"/>
    </xf>
    <xf numFmtId="0" fontId="3" fillId="0" borderId="6" xfId="1" applyBorder="1" applyAlignment="1">
      <alignment vertical="center" wrapText="1"/>
    </xf>
    <xf numFmtId="0" fontId="13" fillId="0" borderId="3" xfId="1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0" fillId="0" borderId="0" xfId="1" applyFont="1"/>
    <xf numFmtId="0" fontId="8" fillId="0" borderId="0" xfId="1" applyFont="1" applyAlignment="1">
      <alignment horizontal="left" vertical="center" wrapText="1"/>
    </xf>
  </cellXfs>
  <cellStyles count="2">
    <cellStyle name="Normal" xfId="0" builtinId="0"/>
    <cellStyle name="Normal 3" xfId="1" xr:uid="{0FF9A8F1-71DB-4781-B063-5BE6A12FD85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5.xml"/><Relationship Id="rId21" Type="http://schemas.openxmlformats.org/officeDocument/2006/relationships/externalLink" Target="externalLinks/externalLink20.xml"/><Relationship Id="rId42" Type="http://schemas.openxmlformats.org/officeDocument/2006/relationships/externalLink" Target="externalLinks/externalLink41.xml"/><Relationship Id="rId47" Type="http://schemas.openxmlformats.org/officeDocument/2006/relationships/externalLink" Target="externalLinks/externalLink46.xml"/><Relationship Id="rId63" Type="http://schemas.openxmlformats.org/officeDocument/2006/relationships/externalLink" Target="externalLinks/externalLink62.xml"/><Relationship Id="rId68" Type="http://schemas.openxmlformats.org/officeDocument/2006/relationships/externalLink" Target="externalLinks/externalLink67.xml"/><Relationship Id="rId84" Type="http://schemas.openxmlformats.org/officeDocument/2006/relationships/externalLink" Target="externalLinks/externalLink83.xml"/><Relationship Id="rId89" Type="http://schemas.openxmlformats.org/officeDocument/2006/relationships/externalLink" Target="externalLinks/externalLink88.xml"/><Relationship Id="rId16" Type="http://schemas.openxmlformats.org/officeDocument/2006/relationships/externalLink" Target="externalLinks/externalLink15.xml"/><Relationship Id="rId11" Type="http://schemas.openxmlformats.org/officeDocument/2006/relationships/externalLink" Target="externalLinks/externalLink10.xml"/><Relationship Id="rId32" Type="http://schemas.openxmlformats.org/officeDocument/2006/relationships/externalLink" Target="externalLinks/externalLink31.xml"/><Relationship Id="rId37" Type="http://schemas.openxmlformats.org/officeDocument/2006/relationships/externalLink" Target="externalLinks/externalLink36.xml"/><Relationship Id="rId53" Type="http://schemas.openxmlformats.org/officeDocument/2006/relationships/externalLink" Target="externalLinks/externalLink52.xml"/><Relationship Id="rId58" Type="http://schemas.openxmlformats.org/officeDocument/2006/relationships/externalLink" Target="externalLinks/externalLink57.xml"/><Relationship Id="rId74" Type="http://schemas.openxmlformats.org/officeDocument/2006/relationships/externalLink" Target="externalLinks/externalLink73.xml"/><Relationship Id="rId79" Type="http://schemas.openxmlformats.org/officeDocument/2006/relationships/externalLink" Target="externalLinks/externalLink78.xml"/><Relationship Id="rId102" Type="http://schemas.openxmlformats.org/officeDocument/2006/relationships/sharedStrings" Target="sharedStrings.xml"/><Relationship Id="rId5" Type="http://schemas.openxmlformats.org/officeDocument/2006/relationships/externalLink" Target="externalLinks/externalLink4.xml"/><Relationship Id="rId90" Type="http://schemas.openxmlformats.org/officeDocument/2006/relationships/externalLink" Target="externalLinks/externalLink89.xml"/><Relationship Id="rId95" Type="http://schemas.openxmlformats.org/officeDocument/2006/relationships/externalLink" Target="externalLinks/externalLink94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43" Type="http://schemas.openxmlformats.org/officeDocument/2006/relationships/externalLink" Target="externalLinks/externalLink42.xml"/><Relationship Id="rId48" Type="http://schemas.openxmlformats.org/officeDocument/2006/relationships/externalLink" Target="externalLinks/externalLink47.xml"/><Relationship Id="rId64" Type="http://schemas.openxmlformats.org/officeDocument/2006/relationships/externalLink" Target="externalLinks/externalLink63.xml"/><Relationship Id="rId69" Type="http://schemas.openxmlformats.org/officeDocument/2006/relationships/externalLink" Target="externalLinks/externalLink68.xml"/><Relationship Id="rId80" Type="http://schemas.openxmlformats.org/officeDocument/2006/relationships/externalLink" Target="externalLinks/externalLink79.xml"/><Relationship Id="rId85" Type="http://schemas.openxmlformats.org/officeDocument/2006/relationships/externalLink" Target="externalLinks/externalLink84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externalLink" Target="externalLinks/externalLink32.xml"/><Relationship Id="rId38" Type="http://schemas.openxmlformats.org/officeDocument/2006/relationships/externalLink" Target="externalLinks/externalLink37.xml"/><Relationship Id="rId46" Type="http://schemas.openxmlformats.org/officeDocument/2006/relationships/externalLink" Target="externalLinks/externalLink45.xml"/><Relationship Id="rId59" Type="http://schemas.openxmlformats.org/officeDocument/2006/relationships/externalLink" Target="externalLinks/externalLink58.xml"/><Relationship Id="rId67" Type="http://schemas.openxmlformats.org/officeDocument/2006/relationships/externalLink" Target="externalLinks/externalLink66.xml"/><Relationship Id="rId103" Type="http://schemas.microsoft.com/office/2017/10/relationships/person" Target="persons/person.xml"/><Relationship Id="rId20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40.xml"/><Relationship Id="rId54" Type="http://schemas.openxmlformats.org/officeDocument/2006/relationships/externalLink" Target="externalLinks/externalLink53.xml"/><Relationship Id="rId62" Type="http://schemas.openxmlformats.org/officeDocument/2006/relationships/externalLink" Target="externalLinks/externalLink61.xml"/><Relationship Id="rId70" Type="http://schemas.openxmlformats.org/officeDocument/2006/relationships/externalLink" Target="externalLinks/externalLink69.xml"/><Relationship Id="rId75" Type="http://schemas.openxmlformats.org/officeDocument/2006/relationships/externalLink" Target="externalLinks/externalLink74.xml"/><Relationship Id="rId83" Type="http://schemas.openxmlformats.org/officeDocument/2006/relationships/externalLink" Target="externalLinks/externalLink82.xml"/><Relationship Id="rId88" Type="http://schemas.openxmlformats.org/officeDocument/2006/relationships/externalLink" Target="externalLinks/externalLink87.xml"/><Relationship Id="rId91" Type="http://schemas.openxmlformats.org/officeDocument/2006/relationships/externalLink" Target="externalLinks/externalLink90.xml"/><Relationship Id="rId96" Type="http://schemas.openxmlformats.org/officeDocument/2006/relationships/externalLink" Target="externalLinks/externalLink95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externalLink" Target="externalLinks/externalLink35.xml"/><Relationship Id="rId49" Type="http://schemas.openxmlformats.org/officeDocument/2006/relationships/externalLink" Target="externalLinks/externalLink48.xml"/><Relationship Id="rId57" Type="http://schemas.openxmlformats.org/officeDocument/2006/relationships/externalLink" Target="externalLinks/externalLink56.xml"/><Relationship Id="rId10" Type="http://schemas.openxmlformats.org/officeDocument/2006/relationships/externalLink" Target="externalLinks/externalLink9.xml"/><Relationship Id="rId31" Type="http://schemas.openxmlformats.org/officeDocument/2006/relationships/externalLink" Target="externalLinks/externalLink30.xml"/><Relationship Id="rId44" Type="http://schemas.openxmlformats.org/officeDocument/2006/relationships/externalLink" Target="externalLinks/externalLink43.xml"/><Relationship Id="rId52" Type="http://schemas.openxmlformats.org/officeDocument/2006/relationships/externalLink" Target="externalLinks/externalLink51.xml"/><Relationship Id="rId60" Type="http://schemas.openxmlformats.org/officeDocument/2006/relationships/externalLink" Target="externalLinks/externalLink59.xml"/><Relationship Id="rId65" Type="http://schemas.openxmlformats.org/officeDocument/2006/relationships/externalLink" Target="externalLinks/externalLink64.xml"/><Relationship Id="rId73" Type="http://schemas.openxmlformats.org/officeDocument/2006/relationships/externalLink" Target="externalLinks/externalLink72.xml"/><Relationship Id="rId78" Type="http://schemas.openxmlformats.org/officeDocument/2006/relationships/externalLink" Target="externalLinks/externalLink77.xml"/><Relationship Id="rId81" Type="http://schemas.openxmlformats.org/officeDocument/2006/relationships/externalLink" Target="externalLinks/externalLink80.xml"/><Relationship Id="rId86" Type="http://schemas.openxmlformats.org/officeDocument/2006/relationships/externalLink" Target="externalLinks/externalLink85.xml"/><Relationship Id="rId94" Type="http://schemas.openxmlformats.org/officeDocument/2006/relationships/externalLink" Target="externalLinks/externalLink93.xml"/><Relationship Id="rId99" Type="http://schemas.openxmlformats.org/officeDocument/2006/relationships/externalLink" Target="externalLinks/externalLink98.xml"/><Relationship Id="rId101" Type="http://schemas.openxmlformats.org/officeDocument/2006/relationships/styles" Target="styles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9" Type="http://schemas.openxmlformats.org/officeDocument/2006/relationships/externalLink" Target="externalLinks/externalLink38.xml"/><Relationship Id="rId34" Type="http://schemas.openxmlformats.org/officeDocument/2006/relationships/externalLink" Target="externalLinks/externalLink33.xml"/><Relationship Id="rId50" Type="http://schemas.openxmlformats.org/officeDocument/2006/relationships/externalLink" Target="externalLinks/externalLink49.xml"/><Relationship Id="rId55" Type="http://schemas.openxmlformats.org/officeDocument/2006/relationships/externalLink" Target="externalLinks/externalLink54.xml"/><Relationship Id="rId76" Type="http://schemas.openxmlformats.org/officeDocument/2006/relationships/externalLink" Target="externalLinks/externalLink75.xml"/><Relationship Id="rId97" Type="http://schemas.openxmlformats.org/officeDocument/2006/relationships/externalLink" Target="externalLinks/externalLink96.xml"/><Relationship Id="rId104" Type="http://schemas.openxmlformats.org/officeDocument/2006/relationships/calcChain" Target="calcChain.xml"/><Relationship Id="rId7" Type="http://schemas.openxmlformats.org/officeDocument/2006/relationships/externalLink" Target="externalLinks/externalLink6.xml"/><Relationship Id="rId71" Type="http://schemas.openxmlformats.org/officeDocument/2006/relationships/externalLink" Target="externalLinks/externalLink70.xml"/><Relationship Id="rId92" Type="http://schemas.openxmlformats.org/officeDocument/2006/relationships/externalLink" Target="externalLinks/externalLink91.xml"/><Relationship Id="rId2" Type="http://schemas.openxmlformats.org/officeDocument/2006/relationships/externalLink" Target="externalLinks/externalLink1.xml"/><Relationship Id="rId29" Type="http://schemas.openxmlformats.org/officeDocument/2006/relationships/externalLink" Target="externalLinks/externalLink28.xml"/><Relationship Id="rId24" Type="http://schemas.openxmlformats.org/officeDocument/2006/relationships/externalLink" Target="externalLinks/externalLink23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66" Type="http://schemas.openxmlformats.org/officeDocument/2006/relationships/externalLink" Target="externalLinks/externalLink65.xml"/><Relationship Id="rId87" Type="http://schemas.openxmlformats.org/officeDocument/2006/relationships/externalLink" Target="externalLinks/externalLink86.xml"/><Relationship Id="rId61" Type="http://schemas.openxmlformats.org/officeDocument/2006/relationships/externalLink" Target="externalLinks/externalLink60.xml"/><Relationship Id="rId82" Type="http://schemas.openxmlformats.org/officeDocument/2006/relationships/externalLink" Target="externalLinks/externalLink81.xml"/><Relationship Id="rId19" Type="http://schemas.openxmlformats.org/officeDocument/2006/relationships/externalLink" Target="externalLinks/externalLink18.xml"/><Relationship Id="rId14" Type="http://schemas.openxmlformats.org/officeDocument/2006/relationships/externalLink" Target="externalLinks/externalLink13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56" Type="http://schemas.openxmlformats.org/officeDocument/2006/relationships/externalLink" Target="externalLinks/externalLink55.xml"/><Relationship Id="rId77" Type="http://schemas.openxmlformats.org/officeDocument/2006/relationships/externalLink" Target="externalLinks/externalLink76.xml"/><Relationship Id="rId100" Type="http://schemas.openxmlformats.org/officeDocument/2006/relationships/theme" Target="theme/theme1.xml"/><Relationship Id="rId8" Type="http://schemas.openxmlformats.org/officeDocument/2006/relationships/externalLink" Target="externalLinks/externalLink7.xml"/><Relationship Id="rId51" Type="http://schemas.openxmlformats.org/officeDocument/2006/relationships/externalLink" Target="externalLinks/externalLink50.xml"/><Relationship Id="rId72" Type="http://schemas.openxmlformats.org/officeDocument/2006/relationships/externalLink" Target="externalLinks/externalLink71.xml"/><Relationship Id="rId93" Type="http://schemas.openxmlformats.org/officeDocument/2006/relationships/externalLink" Target="externalLinks/externalLink92.xml"/><Relationship Id="rId98" Type="http://schemas.openxmlformats.org/officeDocument/2006/relationships/externalLink" Target="externalLinks/externalLink97.xml"/><Relationship Id="rId3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0</xdr:row>
      <xdr:rowOff>57150</xdr:rowOff>
    </xdr:from>
    <xdr:to>
      <xdr:col>1</xdr:col>
      <xdr:colOff>866775</xdr:colOff>
      <xdr:row>1</xdr:row>
      <xdr:rowOff>247650</xdr:rowOff>
    </xdr:to>
    <xdr:pic>
      <xdr:nvPicPr>
        <xdr:cNvPr id="2" name="Imagen 3">
          <a:extLst>
            <a:ext uri="{FF2B5EF4-FFF2-40B4-BE49-F238E27FC236}">
              <a16:creationId xmlns:a16="http://schemas.microsoft.com/office/drawing/2014/main" id="{76275A3D-A40A-4F3A-BB50-B3C4074F6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" y="53340"/>
          <a:ext cx="1685925" cy="647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2</xdr:row>
      <xdr:rowOff>0</xdr:rowOff>
    </xdr:from>
    <xdr:to>
      <xdr:col>7</xdr:col>
      <xdr:colOff>0</xdr:colOff>
      <xdr:row>3</xdr:row>
      <xdr:rowOff>9525</xdr:rowOff>
    </xdr:to>
    <xdr:cxnSp macro="">
      <xdr:nvCxnSpPr>
        <xdr:cNvPr id="3" name="Conector recto de flecha 2">
          <a:extLst>
            <a:ext uri="{FF2B5EF4-FFF2-40B4-BE49-F238E27FC236}">
              <a16:creationId xmlns:a16="http://schemas.microsoft.com/office/drawing/2014/main" id="{2DB15BB7-7B60-4B33-A6D7-FCA2836BB10B}"/>
            </a:ext>
          </a:extLst>
        </xdr:cNvPr>
        <xdr:cNvCxnSpPr>
          <a:cxnSpLocks noChangeShapeType="1"/>
        </xdr:cNvCxnSpPr>
      </xdr:nvCxnSpPr>
      <xdr:spPr bwMode="auto">
        <a:xfrm flipV="1">
          <a:off x="0" y="800100"/>
          <a:ext cx="9239250" cy="11430"/>
        </a:xfrm>
        <a:prstGeom prst="straightConnector1">
          <a:avLst/>
        </a:prstGeom>
        <a:noFill/>
        <a:ln w="38100">
          <a:solidFill>
            <a:srgbClr val="548DD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28398" dir="3806097" algn="ctr" rotWithShape="0">
                  <a:srgbClr val="7F7F7F">
                    <a:alpha val="50000"/>
                  </a:srgbClr>
                </a:outerShdw>
              </a:effectLst>
            </a14:hiddenEffects>
          </a:ext>
        </a:extLst>
      </xdr:spPr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ic\DATOSCUB\Proyectos%20Especiales\Obras%20Sector%20Salud%20(H-S)%202000\NORTE\Santiago\Cub.%20Policlinica%20en%20el%20Sector%20La%20Joya,%20paloma%20(INCREMENTO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ic\p-especi\Obras%20Sector%20Salud%20(H-S)%202000\NORTE\Santiago\Cub.%20Policlinica%20en%20el%20Sector%20La%20Joya,%20paloma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ic\presupuesto\CARPETAS%20DEPTO.%20PRESUPUESTOS\FERNANDEZ\ANALISIS\Copia%20de%20UCLAS-COMEN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YOKASTA%20%20FABIAN%20MOD/CARDON%20BATEY%20TRAMO%20II%20(BIANNY)/CUBICACION%20TRAMO%20I%20JOSE%20CONSTANZO/Ingenieria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presupuesto\Users\yanel\Documents\PERSONALTRABAJOS\YANEL%200IS0E\YANEL%20FERNANDEZ\ITECO\edf.%20administrativo\PRESUPUESTO%20edificio%20administrativo%20ITECO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Roaming/Microsoft/Excel/CUB._No.5_TRAMO_I(3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Roaming/Microsoft/Excel/Ingenieria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esupuesto\presupuesto%20donald%202007\DONALD%20PC%20VOL%202\Archivo%20Horacio\Proyectos%20Ingenieria%20Metalica\Concurso%20Mao\Presupuestos\Presupuesto%20general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gmet-pre-01\mis%20documentos\Documents%20and%20Settings\GLEINIER\Escritorio\Documentos%20Compartidos%20(Donald-Geovanny)\Presupuestos%20TRANSPARENTADOS\Omar%20CD%20System\Presupuesto%20Nave%20Omar%20CD%20VER.%20TECH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Presupuesto\presupuesto\Users\yanel\Documents\PERSONALTRABAJOS\YANEL%200IS0E\YANEL%20FERNANDEZ\ITECO\edf.%20administrativo\PRESUPUESTO%20edificio%20administrativo%20ITECO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Presupuesto\Documents%20and%20Settings\ylugo\My%20Documents\YALBI\Mia\Copia%20de%20UCLAS-COMENCE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olegio%20Universitario\Presupuesto\Presup.%20CU-UASD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OLINA\D.Evelin2\Hosp.%20Luis%20E.%20Aybar%20CONSULTORIOS\Presupuestos\ucla-1\Alex\PRESUP.%20community%20collage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Maria%20Diaz\Documents\trabajos\Ceron%20Fernandez\D.Grau\2011\Presupuesto%20BASE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An&#225;lisis%201,%202,%203\Copia%20de%20Analisis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Users\mdiaz\Documents\pres.%202013\CONCURSO\TRABAJOS\Transfer\Costos\Proyectos\Galerias\presup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pc\Costos\Proyectos\En%20Ejecucion\Puentes%20HGeorge\Cubicaciones\Costos\Proyectos\Unicentro\Unicentro%20Plaza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xcalibur\presupuesto\Users\yanel\Documents\PERSONALTRABAJOS\YANEL%200IS0E\YANEL%20FERNANDEZ\ITECO\edf.%20administrativo\PRESUPUESTO%20edificio%20administrativo%20ITECO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Ing.%20Vasquez\Documents\MIS%20DOC%20OF\OZORIA2006\Las%20americas\PRESUPUESTO\PRES.%20LAS%20AMERICAS-OISOE\PASARELA%20Y%20TUNEL\PRES.%20TERMINACION%20LAS%20AMERICAS-TUNEL-PASARELAS-OISOE-22-jun-07-para%20env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ic\DATOSCUB\Proyectos%20Especiales\Obras%20Sector%20Salud%20(H-S)%202000\NORTE\Santiago\Cub.%20Reparacion%20Sub-centro%20de%20Salud%20Licey,%20Santiago%20(2)(Incremento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Eva%20L.%20JImenez%20Pagan\My%20Documents\Banco%20Central\Martin%20Fernandez%20-%20Calles\Presup.%20dise&#241;o%20original%20(30-mar-04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Dorys\Desktop\TRABAJO\Hato%20Mayor%20el%20Puerto\Presupuesto%20v2.0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MARTE%206\Desktop\HILDA%20STUFF\MERCA%20SANTO%20DOMINGO\CUBICACIONES\CUB%204\CUB.%20NO.4%20MERCA%2017-1-12-FINAL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cero%20Estrella\Cotizacion\2010\Proyectos%20Tipo%20A\REMODELACION%20AILA%202010\Licitaci&#243;n%20AILA%20(Remodelaci&#243;n%20terminal%20-%20MAyo%202010)%20(20-agosto-2010)%2022%25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AYELIS\Proyectos%20OISOE\Documents%20and%20Settings\vbaez\Local%20Settings\Temporary%20Internet%20Files\Content.IE5\KF1K0GOD\mac\ANALISIS%20JUNIO%202007%20-Para-Proyectos-BNV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ESTADO%20NELSON%20NUNEZ\Cubicacion_General_Numa_Sandino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cla-1\UCLAS-COMENCE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/EVA/Banco%20Central/Ferpa-Bloque%20I/Presupuesto%20Ferpa%20-%20Jul04%20-%20CODIA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Eva%20L.%20JImenez%20Pagan/My%20Documents/Banco%20Central/Ferpa-Bloque%20I/Presupuesto%20Ferpa%20-%20Jul04%20-%20CODIA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Ing.%20Tony%20Hernandez\Escritorio\Comedor%20Juegos%20Regionales%20Bayaguana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Eva%20L.%20JImenez%20Pagan/My%20Documents/Banco%20Central/BC%20-%20GIO/AQUINO/Presupuesto%20Aquino%20Carvajal%20-%20Jul%2004%20CODIA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va\proyectos%20oisoe\Documents%20and%20Settings\Administrador\Escritorio\Documents%20and%20Settings\jbaez\My%20Documents\YALBI\Mia\Copia%20de%20UCLAS-COMENCE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Desktop\Boca%20Chica\Oferta%20Economica%20I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ANALISIS\universidad%20UCLA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presupuesto\CARPETAS%20DEPTO.%20PRESUPUESTOS\TANIA%20CASTILLO\COLEGIO%20UNIVERSITARIO\Presup.%20CU-UASD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TUNEL\LOPE-GASSET\TUNEL%20MINERO,%20TRAMO%201\06-011-2010%20(ROCA)\CUB%203%20FINAL\Cubicacion%20y%20Soporte%203.xlsx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Eva%20L.%20JImenez%20Pagan\My%20Documents\Banco%20Central\Martin%20Fernandez%20-%20Calles\Presup.%20dise&#241;o%20original%20(30-mar-04)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/Incava/Analisis%20Marzo%2006%20-%20Incava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ULIO-0649BC831\SharedDocs\Documents%20and%20Settings\Julio%20Vargas\Escritorio\PADRE_LAS_CASAS\ANALISIS_TODOS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ic\presupuesto\ucla\ucla%205%20julio\presupuestos\Documents%20and%20Settings\kelly\Mis%20documentos\UCLA\UCLAS-COMENCE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MARTE%206\Desktop\HILDA%20STUFF\Users\Ing.%20Fulgencio\Desktop\new\C1\areas%20nobles\Insumo%20de%20materiales.xls" TargetMode="External"/></Relationships>
</file>

<file path=xl/externalLinks/_rels/externalLink4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edw_r\Documents\EGEHID\MONSE&#209;OR%20NOUEL\20230815%20Reconstruccion%20Caminos%20vecinal%20los%20almendrales%20%20EGR.xlsx" TargetMode="External"/><Relationship Id="rId1" Type="http://schemas.openxmlformats.org/officeDocument/2006/relationships/externalLinkPath" Target="/personal/ana_jaimes_hidroelectrica_gov_do/Documents/Desktop/Mantenimientos/20230815%20Reconstruccion%20Caminos%20vecinal%20los%20almendrales%20%20EGR.xlsx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/Maximo/Maria%20Angelica/OISOE%20EVA/Calles/Demja%20-%20Hato%20Mayor/Analisis%20Dic%2005%20-%20Demja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Juan\Desktop\UASD\analisis\Modelo%20Presup.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ULIO-0649BC831\SharedDocs\presupuesto%20%20habitacional%20sanchez\EDF.%20SAN%20CRISTOBAL\metodologia%20Presupuestos\Analisis%20de%20Edificaciones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b-02\D\PROYECTO%20TERMINACION%20SOFTBALL%20COJPD\CUBICACION\CUBICACION-NUEVA-1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esupuesto\PROYECTO%20PIEDRA%20BLANCA\JOEL\APC\InaconsaACT\Volumenes%20del%20Presupuesto\bPrimer%20Nivel\CIAceros%201erN.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esupuesto\Documents%20and%20Settings\JOEL\APC\InaconsaACT\Soportes%20Analisis,Presupuestos,Controles\BPreliminar\Soportes%20Grales.Controles%20de%20Obra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esupuesto\Documents%20and%20Settings\Ray\Escritorio\Presupuesto%20Habitacional%20Piedra%20BlancaX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guelurbaez\COMPARTIDO\Documents%20and%20Settings\Eva%20L.%20JImenez%20Pagan\My%20Documents\Banco%20Central\ISA-Alcantarillado\Presupuesto%20Modificado%20ISA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Administrador\Configuraci&#243;n%20local\Archivos%20temporales%20de%20Internet\Content.IE5\CVRJQ4KQ\PRESUPUESTO_MONTE_PLATA(1)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CLAUDIA\Mis%20documentos\TRABAJO%20CLAUDIA\Garibaldy%20Bautista%20(actualizaciones)\analisis%20el%20pino%20junumuc&#250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MIS%20DOC.%20OF\OZORIA%202006\LAS%20AMERICAS\PRESUPUESTO\PRES.%20LAS%20AMERICAS-OISOE\PASARELA%20Y%20TUNEL\PRES.%20TERMINACION%20LAS%20AMERICAS-TUNEL-PASARELAS-CUBIERTA-OISOE-03-AG0-07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06\docu06\disco%20rec\PRES.%20GUILLERMO\PRES.%20ADICIONAL%20ESTACION%2027%20DE%20FEBRERO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06\docu06\macm\ESTACION%20NICOLAS%20DE%20OVANDO\PRESUPUESTO%20EST.%20OVANDO\PRESU%20ESTACION%20NICOLAS%20DE%20OVANDO%20Central%20Mov.%20Tierras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XCALIBUR\Documents%20and%20Settings\Administrator\My%20Documents\BACKUP%20JULIO\wandel\escritorio%201\PRESUPUESTOS\Peravia\Salinas\PRESUPUESTO%20vivienda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dministracion\datos%20(d)\Proyectos\Tecnico\AMLYCA\EJECUCION%20DE%20PROYECTOS\A&#209;O%202007\CA&#209;ADA%20REPARTO%20PERALTA\PRESUPUESTOS\Cubicaciones\CUBICACION%20TRAMITADA\CUBICACION%20%232%20modificada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1-22-94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Personal\Presupuesto%20Residencial%20Nicole%20I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a&#241;ada%20de%20Santiago\PRESUPUESTO_CANADA_REPARTO_PERALTA%20por%20macm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artidas%20Electricas%20Terminaci&#243;n%20Construcci&#243;n%20Albergue%20Ni&#241;os%20Huerfanos%20de%20Moca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XCALIBUR\Documents%20and%20Settings\Admin\Configuraci&#243;n%20local\Archivos%20temporales%20de%20Internet\Content.IE5\RXRFA4DO\Duarte\Capcana\Presupuestos%20pabell&#243;n%20B\Archivo%20para%20Presupuestos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Administrador\Escritorio\DIC-2010%20presupuesto%20hato%20mayor\REGION%20ESTE\LA%20ROMANA\Presupuesto%20OISOE%20Romana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rv1\company\Documents%20and%20Settings\asifres\Desktop\Estimados%20y%20presupuestos\Estimados%20del%20M\Pre%20Capilla%20Los%20&#193;ngeles%20(Fase%20II)%20-%20mayo%2002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Administrador\Configuraci&#243;n%20local\Archivos%20temporales%20de%20Internet\Content.IE5\VC5SDLR4\PRESUPUESTO_MONTE_PLATA(1).xls" TargetMode="External"/></Relationships>
</file>

<file path=xl/externalLinks/_rels/externalLink66.xml.rels><?xml version="1.0" encoding="UTF-8" standalone="yes"?>
<Relationships xmlns="http://schemas.openxmlformats.org/package/2006/relationships"><Relationship Id="rId2" Type="http://schemas.microsoft.com/office/2019/04/relationships/externalLinkLongPath" Target="/Users/Dorys/Downloads/Muros%20Gabiones/SERVERPC/Costos/Documents%20and%20Settings/Aechavarria/Local%20Settings/Temporary%20Internet%20Files/Content.IE5/WUFZA17A/Pilotaje%20Estacion%20Luper&#243;n%20(25.08.09).xls?C2694713" TargetMode="External"/><Relationship Id="rId1" Type="http://schemas.openxmlformats.org/officeDocument/2006/relationships/externalLinkPath" Target="file:///\\C2694713\Pilotaje%20Estacion%20Luper&#243;n%20(25.08.09)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ic\presupuesto\Documents%20and%20Settings\yfernandez\Mis%20documentos\poyectos\PRESUPUESTO%20RESIDENCIA%20ORQUIDEA%20TIPO%20A%20definitivo%20AGOSTO2006(1)(1)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xcalibur\presupuesto\Users\yanel\Documents\PERSONALTRABAJOS\YANEL%200IS0E\YANEL%20FERNANDEZ\ITECO\edf.%20administrativo\Presupuesto%20Construccion%20edificio%20administrativo%20iteco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AYELIS\Proyectos%20OISOE\Documents%20and%20Settings\vbaez\Local%20Settings\Temporary%20Internet%20Files\Content.IE5\KF1K0GOD\Documents%20and%20Settings\JAJAJAJA\Desktop\PROYECTOS\colina%20definitivo2\G.A.1(07junio2005)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cla-1\Alex\UCLAS-final%20anterior%20(version%202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APPS\MSOFFICE\EXCEL\PTO-PTA\OFICINA\EXCEL\ROSARIO\DESCAPOT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carlos\Escritorio\Organizacion%20de%20Proyectos\Presupuestos%20Peatonales%20RBU\Edifisa%20Resumen%20Costo-3%20Puentes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b-02\D\Documents%20and%20Settings\FRED\Mis%20documentos\ARCHIVOS%20PERSONALES\FRED\FRANCISCO\PRESUPUESTO%20MELLIZAS_2_NIVELES_2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leinier\e\Documents%20and%20Settings\Ing.%20Tony%20Hernandez\Escritorio\Comedor%20Juegos%20Regionales%20Bayaguana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CUB\EST.%207%20LUPERON\ACEROS%20DE%20LA%20CRUZ\CTO%2001-217-2011\CUB%204-FINAL\CUB%204-FINAL.xlsx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Users\vgomez\Documents\4._Orden_de_Cambio_No._1_-_NCLSEA(1)%20modificado%20veruska.xlsx" TargetMode="External"/></Relationships>
</file>

<file path=xl/externalLinks/_rels/externalLink77.xml.rels><?xml version="1.0" encoding="UTF-8" standalone="yes"?>
<Relationships xmlns="http://schemas.openxmlformats.org/package/2006/relationships"><Relationship Id="rId2" Type="http://schemas.microsoft.com/office/2019/04/relationships/externalLinkLongPath" Target="/Users/Jose%20Ramon%20Cabrera/Documents/SMA/20130301%20RMS%209597%20Const%20Centro%20Capacitaciones%20y%20Entren%20AES%20ANDRES/Oferta%20sma/Propuesta%20Economica/Construccion%20Escuela%20Contraincendio%20AES%20Andres%20-%20%20Cantidades%20%20bk%2019%20abr%2013.xlsx?A2F83D68" TargetMode="External"/><Relationship Id="rId1" Type="http://schemas.openxmlformats.org/officeDocument/2006/relationships/externalLinkPath" Target="file:///\\A2F83D68\Construccion%20Escuela%20Contraincendio%20AES%20Andres%20-%20%20Cantidades%20%20bk%2019%20abr%2013.xlsx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01\ingenieria\Users\ENRIQUEV\Desktop\CTC\ESTE\HATO%20MAYOR\Presupuesto%20Reconstruccion%20de,%20Prov.%20Hato%20Mayor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Desktop\Constanza\Presupuestos\Oferta%20Constanza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ocuments%20and%20Settings\Eva%20L.%20JImenez%20Pagan\My%20Documents\Banco%20Central\Imbert%20Luna%20-%20Escuela\Presupuesto%20y%20analisis%20contrato%20-%20Escuela+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\FOLLETOS\2012\2012%20Nueva%20Edicion.xlsx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AYELIS\Proyectos%20OISOE\Documents%20and%20Settings\Anayelis.EVA\My%20Documents\Proyectos%20OISOE\SET\Ana%20Raquel\Iglesia\Presupuesto%20Ciencias%20Juridicas-Uasd-grucon-2009-10-27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~1\mpena\LOCALS~1\Temp\Users\YANEL\Documents\PERSONALTRABAJOS\elizabeth%20concepcion\Presupuesto_proyecto_johanna1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ttecosys\sup\E06\DOCUCUB\OISOE\LUPERON-PUERTO%20PLATA\CUBICACIONES\CUBICACION%20NO.%202\Cub%2002%20%20Cto.%20%20OB-OISOE-MP-1282013.xlsx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Anclas%20-%20Agora%20Mall%20%20Tijerilla%20T164\Documents%20and%20Settings\m.adonis\Desktop\Laboratorios%20Rendimientos%20y%20Consumos\Analisis%20de%20Costos%20SEOPC-2002%2007%20Jul%20Texto.xl.xlsx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254\costos\DONALD%20EXELL\D'%20DONALD\D'%20RaSol\presupuesto\presupuesto\Pres.%20Cubierta%20Altar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Eva%20L.%20JImenez%20Pagan/My%20Documents/Banco%20Central/BC%20-%20GIO/Analisis%20Adicionales%20Viviendas%20-%20Nov%2004+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Eva%20L.%20JImenez%20Pagan/My%20Documents/Banco%20Central/Analisis%20Adicionales%20Viviendas%20-%20Nov%2004+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mcollado\Escritorio\Mio%20solo%20mio\Analisis%20CLINICA%20RURAL%20SANTANA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VSA_SERVER\Backup%20Server\Documents%20and%20Settings\User\Local%20Settings\Temporary%20Internet%20Files\Content.IE5\FIUU4S57\TRABAJOS\Transfer\Costos\Proyectos\Galerias\presup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xcalibur\presupuesto\CARPETAS%20DEPTO.%20PRESUPUESTOS\YANEL%20FERNANDEZ\sanchez%20ramirez\iteco\EDIFICIO%20ADMINISTRATIVO%20ITECO\PRESUPUESTO%20edificio%20administrativo%20ITECO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PRESUPUESTO%20%20F.B\UASD\ALEX%20AGOSTO\universidad%20UCLA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LP\Mis%20doc.%20of\OZORIA%202006\LAS%20AMERICAS\PRESUPUESTO\PRES.%20TUNEL%20CHARLE%20REV%20ABRIL%2007\TUNEL%20CHARLES%20ABRIL%2007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MONICA%20PROYECTOS\TORRE%20KEYANI\PRESUPTORRE%20KEVA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XCALIBUR\presupuesto\CARPETAS%20DEPTO.%20PRESUPUESTOS\INDIRA%20VASQUEZ\comedor%20bonao\Documents%20and%20Settings\Ray\Escritorio\ACTUALIZADOS\ANALISIS%20EDIFICACIONES\PreACon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RESUPUESTO%20CANADA%20BELLA%20VISTA%20%20-%20copia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ttecosys\DOCUCUB\EST.%207%20LUPERON\CCS\CONTRATO%2001-111-2009\CUB%203%20FINAL\Cubicacion%203FINA;%20y%20Soporte.xlsx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se%20Luis/Desktop/Documentos%20Jose%20Luis/UNIVERSIDAD%20ITECO,%20COTUI/Presupuesto%20areas%20exteriores%20verja%20y%20parqueos%20Universidad%20ITECO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"/>
      <sheetName val="1000"/>
      <sheetName val="Estado Financiero"/>
      <sheetName val="Resumen"/>
      <sheetName val="R_Precios_Ajustado "/>
      <sheetName val="Cubicación"/>
      <sheetName val="Pagos"/>
      <sheetName val="Res-Financiero"/>
      <sheetName val="A"/>
      <sheetName val="Estado_Financiero"/>
      <sheetName val="R_Precios_Ajustado_"/>
      <sheetName val="Estado_Financiero1"/>
      <sheetName val="R_Precios_Ajustado_1"/>
      <sheetName val="Estado_Financiero2"/>
      <sheetName val="R_Precios_Ajustado_2"/>
      <sheetName val="Estado_Financiero3"/>
      <sheetName val="R_Precios_Ajustado_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"/>
      <sheetName val="1000"/>
      <sheetName val="Estado Financiero"/>
      <sheetName val="Resumen"/>
      <sheetName val="Cubicación"/>
      <sheetName val="Pagos"/>
      <sheetName val="Res-Financiero"/>
      <sheetName val="A"/>
      <sheetName val="Senalizacion"/>
      <sheetName val="Precios"/>
      <sheetName val="LISTADO MATERIALES"/>
      <sheetName val="Sheet4"/>
      <sheetName val="Sheet5"/>
      <sheetName val="Insumos"/>
      <sheetName val="Análisis de Precios"/>
      <sheetName val="caseta de planta"/>
      <sheetName val="Estado_Financiero"/>
      <sheetName val="LISTADO_MATERIALES"/>
      <sheetName val="Estado_Financiero1"/>
      <sheetName val="LISTADO_MATERIALES1"/>
      <sheetName val="Análisis_de_Precios"/>
      <sheetName val="caseta_de_planta"/>
      <sheetName val="Estado_Financiero2"/>
      <sheetName val="Análisis_de_Precios1"/>
      <sheetName val="caseta_de_planta1"/>
      <sheetName val="Estado_Financiero3"/>
      <sheetName val="LISTADO_MATERIALES2"/>
      <sheetName val="Análisis_de_Precios2"/>
      <sheetName val="caseta_de_planta2"/>
      <sheetName val="Estado_Financiero4"/>
      <sheetName val="LISTADO_MATERIALES3"/>
      <sheetName val="Análisis_de_Precios3"/>
      <sheetName val="caseta_de_planta3"/>
      <sheetName val="Estado_Financiero5"/>
      <sheetName val="LISTADO_MATERIALES4"/>
      <sheetName val="Análisis_de_Precios4"/>
      <sheetName val="caseta_de_planta4"/>
      <sheetName val="Estado_Financiero6"/>
      <sheetName val="LISTADO_MATERIALES5"/>
      <sheetName val="Análisis_de_Precios5"/>
      <sheetName val="caseta_de_planta5"/>
      <sheetName val="Presupuesto"/>
      <sheetName val="Mano de Obra"/>
      <sheetName val="Subcontratos"/>
      <sheetName val="Analisis "/>
      <sheetName val="Analisis H.A. "/>
      <sheetName val="Mezcla"/>
      <sheetName val="Insumos sanitarios"/>
      <sheetName val="Mano de Obra Sanitaria"/>
      <sheetName val="Analisis Sanitarios"/>
      <sheetName val="insumos ELECT"/>
      <sheetName val="mano de obra ELECT"/>
      <sheetName val="anal.elect."/>
      <sheetName val="tarifa equipo"/>
      <sheetName val="ANAMOVTIE"/>
      <sheetName val="Hoja3"/>
      <sheetName val="Ins"/>
      <sheetName val="M.O."/>
      <sheetName val="PRES META"/>
      <sheetName val="PRES DESCUENTO"/>
      <sheetName val="PRES META CON APU LINK"/>
      <sheetName val="MO FELO"/>
      <sheetName val="MO FELO (2)"/>
      <sheetName val="ORIGINAL"/>
      <sheetName val="CANT"/>
      <sheetName val="APU"/>
      <sheetName val="Estado_Financiero7"/>
      <sheetName val="LISTADO_MATERIALES6"/>
      <sheetName val="Análisis_de_Precios6"/>
      <sheetName val="caseta_de_planta6"/>
      <sheetName val="Mano_de_Obra"/>
      <sheetName val="Analisis_"/>
      <sheetName val="Analisis_H_A__"/>
      <sheetName val="Insumos_sanitarios"/>
      <sheetName val="Mano_de_Obra_Sanitaria"/>
      <sheetName val="Analisis_Sanitarios"/>
      <sheetName val="insumos_ELECT"/>
      <sheetName val="mano_de_obra_ELECT"/>
      <sheetName val="anal_elect_"/>
      <sheetName val="tarifa_equipo"/>
      <sheetName val="LISTADO INSUMOS DEL 2000"/>
      <sheetName val="anal ter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 refreshError="1"/>
      <sheetData sheetId="8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dificio A"/>
      <sheetName val="Edificio D"/>
      <sheetName val="Edicio c"/>
      <sheetName val="electr.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A"/>
      <sheetName val="TIPO C 4NIV."/>
      <sheetName val="TIPO I 3NIV."/>
      <sheetName val="TIPO F 3NIV."/>
      <sheetName val="TIPO F 4NIV."/>
      <sheetName val="TIPO I 3NIV(2)"/>
      <sheetName val="Tipo J 3NIV."/>
      <sheetName val="TIPO F 3NIV. (2)"/>
      <sheetName val="Presup."/>
      <sheetName val="Analisis"/>
      <sheetName val="Pres. Adic.Y"/>
      <sheetName val="Ana"/>
      <sheetName val="LISTA DE PRECIO"/>
      <sheetName val="INSUMOS"/>
      <sheetName val="Edificio_A"/>
      <sheetName val="Edificio_D"/>
      <sheetName val="Edicio_c"/>
      <sheetName val="electr_"/>
      <sheetName val="Unv__"/>
      <sheetName val="Anal__horm_"/>
      <sheetName val="anal_term"/>
      <sheetName val="Ana-Sanit_"/>
      <sheetName val="Pu-Sanit_"/>
      <sheetName val="PU-Elect_"/>
      <sheetName val="anal_aire"/>
      <sheetName val="climat_"/>
      <sheetName val="cuantias_"/>
      <sheetName val="planta_trata"/>
      <sheetName val="subida_materiales"/>
      <sheetName val="M__O__exc_"/>
      <sheetName val="Ana-elect_"/>
      <sheetName val="calcul_anal"/>
      <sheetName val="TIPO_C_4NIV_"/>
      <sheetName val="TIPO_I_3NIV_"/>
      <sheetName val="TIPO_F_3NIV_"/>
      <sheetName val="TIPO_F_4NIV_"/>
      <sheetName val="TIPO_I_3NIV(2)"/>
      <sheetName val="Tipo_J_3NIV_"/>
      <sheetName val="TIPO_F_3NIV__(2)"/>
      <sheetName val="Edificio_A1"/>
      <sheetName val="Edificio_D1"/>
      <sheetName val="Edicio_c1"/>
      <sheetName val="electr_1"/>
      <sheetName val="Unv__1"/>
      <sheetName val="Anal__horm_1"/>
      <sheetName val="anal_term1"/>
      <sheetName val="Ana-Sanit_1"/>
      <sheetName val="Pu-Sanit_1"/>
      <sheetName val="PU-Elect_1"/>
      <sheetName val="anal_aire1"/>
      <sheetName val="climat_1"/>
      <sheetName val="cuantias_1"/>
      <sheetName val="planta_trata1"/>
      <sheetName val="subida_materiales1"/>
      <sheetName val="M__O__exc_1"/>
      <sheetName val="Ana-elect_1"/>
      <sheetName val="calcul_anal1"/>
      <sheetName val="TIPO_C_4NIV_1"/>
      <sheetName val="TIPO_I_3NIV_1"/>
      <sheetName val="TIPO_F_3NIV_1"/>
      <sheetName val="TIPO_F_4NIV_1"/>
      <sheetName val="TIPO_I_3NIV(2)1"/>
      <sheetName val="Tipo_J_3NIV_1"/>
      <sheetName val="TIPO_F_3NIV__(2)1"/>
      <sheetName val="MOJornal"/>
      <sheetName val="Estructura Metalica"/>
      <sheetName val="Mano Obra"/>
      <sheetName val="Pres__Adic_Y"/>
      <sheetName val="LISTA_DE_PRECIO"/>
      <sheetName val="Presup_"/>
      <sheetName val="Pres__Adic_Y1"/>
      <sheetName val="LISTA_DE_PRECIO1"/>
      <sheetName val="Presup_1"/>
      <sheetName val="Edificio_A2"/>
      <sheetName val="Edificio_D2"/>
      <sheetName val="Edicio_c2"/>
      <sheetName val="electr_2"/>
      <sheetName val="Unv__2"/>
      <sheetName val="Anal__horm_2"/>
      <sheetName val="anal_term2"/>
      <sheetName val="Ana-Sanit_2"/>
      <sheetName val="Pu-Sanit_2"/>
      <sheetName val="PU-Elect_2"/>
      <sheetName val="anal_aire2"/>
      <sheetName val="climat_2"/>
      <sheetName val="cuantias_2"/>
      <sheetName val="planta_trata2"/>
      <sheetName val="subida_materiales2"/>
      <sheetName val="M__O__exc_2"/>
      <sheetName val="Ana-elect_2"/>
      <sheetName val="calcul_anal2"/>
      <sheetName val="TIPO_C_4NIV_2"/>
      <sheetName val="TIPO_I_3NIV_2"/>
      <sheetName val="TIPO_F_3NIV_2"/>
      <sheetName val="TIPO_F_4NIV_2"/>
      <sheetName val="TIPO_I_3NIV(2)2"/>
      <sheetName val="Tipo_J_3NIV_2"/>
      <sheetName val="TIPO_F_3NIV__(2)2"/>
      <sheetName val="Pres__Adic_Y2"/>
      <sheetName val="LISTA_DE_PRECIO2"/>
      <sheetName val="Presup_2"/>
      <sheetName val="Edificio_A3"/>
      <sheetName val="Edificio_D3"/>
      <sheetName val="Edicio_c3"/>
      <sheetName val="electr_3"/>
      <sheetName val="Unv__3"/>
      <sheetName val="Anal__horm_3"/>
      <sheetName val="anal_term3"/>
      <sheetName val="Ana-Sanit_3"/>
      <sheetName val="Pu-Sanit_3"/>
      <sheetName val="PU-Elect_3"/>
      <sheetName val="anal_aire3"/>
      <sheetName val="climat_3"/>
      <sheetName val="cuantias_3"/>
      <sheetName val="planta_trata3"/>
      <sheetName val="subida_materiales3"/>
      <sheetName val="M__O__exc_3"/>
      <sheetName val="Ana-elect_3"/>
      <sheetName val="calcul_anal3"/>
      <sheetName val="TIPO_C_4NIV_3"/>
      <sheetName val="TIPO_I_3NIV_3"/>
      <sheetName val="TIPO_F_3NIV_3"/>
      <sheetName val="TIPO_F_4NIV_3"/>
      <sheetName val="TIPO_I_3NIV(2)3"/>
      <sheetName val="Tipo_J_3NIV_3"/>
      <sheetName val="TIPO_F_3NIV__(2)3"/>
      <sheetName val="Pres__Adic_Y3"/>
      <sheetName val="LISTA_DE_PRECIO3"/>
      <sheetName val="Presup_3"/>
      <sheetName val="Edificio_A4"/>
      <sheetName val="Edificio_D4"/>
      <sheetName val="Edicio_c4"/>
      <sheetName val="electr_4"/>
      <sheetName val="Unv__4"/>
      <sheetName val="Anal__horm_4"/>
      <sheetName val="anal_term4"/>
      <sheetName val="Ana-Sanit_4"/>
      <sheetName val="Pu-Sanit_4"/>
      <sheetName val="PU-Elect_4"/>
      <sheetName val="anal_aire4"/>
      <sheetName val="climat_4"/>
      <sheetName val="cuantias_4"/>
      <sheetName val="planta_trata4"/>
      <sheetName val="subida_materiales4"/>
      <sheetName val="M__O__exc_4"/>
      <sheetName val="Ana-elect_4"/>
      <sheetName val="calcul_anal4"/>
      <sheetName val="TIPO_C_4NIV_4"/>
      <sheetName val="TIPO_I_3NIV_4"/>
      <sheetName val="TIPO_F_3NIV_4"/>
      <sheetName val="TIPO_F_4NIV_4"/>
      <sheetName val="TIPO_I_3NIV(2)4"/>
      <sheetName val="Tipo_J_3NIV_4"/>
      <sheetName val="TIPO_F_3NIV__(2)4"/>
      <sheetName val="Pres__Adic_Y4"/>
      <sheetName val="LISTA_DE_PRECIO4"/>
      <sheetName val="Presup_4"/>
      <sheetName val="Edificio_A5"/>
      <sheetName val="Edificio_D5"/>
      <sheetName val="Edicio_c5"/>
      <sheetName val="electr_5"/>
      <sheetName val="Unv__5"/>
      <sheetName val="Anal__horm_5"/>
      <sheetName val="anal_term5"/>
      <sheetName val="Ana-Sanit_5"/>
      <sheetName val="Pu-Sanit_5"/>
      <sheetName val="PU-Elect_5"/>
      <sheetName val="anal_aire5"/>
      <sheetName val="climat_5"/>
      <sheetName val="cuantias_5"/>
      <sheetName val="planta_trata5"/>
      <sheetName val="subida_materiales5"/>
      <sheetName val="M__O__exc_5"/>
      <sheetName val="Ana-elect_5"/>
      <sheetName val="calcul_anal5"/>
      <sheetName val="TIPO_C_4NIV_5"/>
      <sheetName val="TIPO_I_3NIV_5"/>
      <sheetName val="TIPO_F_3NIV_5"/>
      <sheetName val="TIPO_F_4NIV_5"/>
      <sheetName val="TIPO_I_3NIV(2)5"/>
      <sheetName val="Tipo_J_3NIV_5"/>
      <sheetName val="TIPO_F_3NIV__(2)5"/>
      <sheetName val="Pres__Adic_Y5"/>
      <sheetName val="LISTA_DE_PRECIO5"/>
      <sheetName val="Presup_5"/>
      <sheetName val="V.Tierras A"/>
      <sheetName val="PRE Desvio Alcant.  Potable"/>
      <sheetName val="Mano_Obra"/>
      <sheetName val="Mano_Obra1"/>
      <sheetName val="Mano_Obra2"/>
      <sheetName val="Mano_Obra3"/>
      <sheetName val="Mano_Obra4"/>
      <sheetName val="Mano_Obra5"/>
      <sheetName val="Desembolso de Caja"/>
      <sheetName val="Precio"/>
      <sheetName val="Datos"/>
      <sheetName val="Ana. blocks y termin."/>
      <sheetName val="Costos Mano de Obra"/>
      <sheetName val="Insumos materiales"/>
      <sheetName val="Ana. Horm mexc mort"/>
      <sheetName val="INS"/>
      <sheetName val="Rndmto"/>
      <sheetName val="m.o."/>
      <sheetName val="Análisis de Precios"/>
      <sheetName val="R.A.U."/>
      <sheetName val="MO"/>
      <sheetName val="PVC"/>
      <sheetName val=""/>
      <sheetName val="INSU"/>
    </sheetNames>
    <sheetDataSet>
      <sheetData sheetId="0">
        <row r="14">
          <cell r="D14">
            <v>1240</v>
          </cell>
        </row>
      </sheetData>
      <sheetData sheetId="1">
        <row r="14">
          <cell r="D14">
            <v>1240</v>
          </cell>
        </row>
      </sheetData>
      <sheetData sheetId="2">
        <row r="14">
          <cell r="D14">
            <v>0.3</v>
          </cell>
        </row>
      </sheetData>
      <sheetData sheetId="3">
        <row r="1512">
          <cell r="G1512">
            <v>3526.1216021874998</v>
          </cell>
        </row>
      </sheetData>
      <sheetData sheetId="4">
        <row r="391">
          <cell r="F391">
            <v>14781.061545997285</v>
          </cell>
        </row>
      </sheetData>
      <sheetData sheetId="5">
        <row r="14">
          <cell r="D14">
            <v>1240</v>
          </cell>
        </row>
      </sheetData>
      <sheetData sheetId="6">
        <row r="14">
          <cell r="D14">
            <v>1240</v>
          </cell>
        </row>
      </sheetData>
      <sheetData sheetId="7">
        <row r="14">
          <cell r="D14">
            <v>1240</v>
          </cell>
        </row>
      </sheetData>
      <sheetData sheetId="8">
        <row r="14">
          <cell r="D14">
            <v>1240</v>
          </cell>
        </row>
      </sheetData>
      <sheetData sheetId="9">
        <row r="14">
          <cell r="D14">
            <v>1240</v>
          </cell>
        </row>
        <row r="1512">
          <cell r="G1512">
            <v>3526.1216021874998</v>
          </cell>
        </row>
      </sheetData>
      <sheetData sheetId="10">
        <row r="391">
          <cell r="F391">
            <v>14781.061545997285</v>
          </cell>
        </row>
      </sheetData>
      <sheetData sheetId="11">
        <row r="126">
          <cell r="C126">
            <v>55</v>
          </cell>
        </row>
      </sheetData>
      <sheetData sheetId="12">
        <row r="15">
          <cell r="D15">
            <v>1240</v>
          </cell>
        </row>
      </sheetData>
      <sheetData sheetId="13">
        <row r="39">
          <cell r="D39">
            <v>4.37</v>
          </cell>
        </row>
      </sheetData>
      <sheetData sheetId="14">
        <row r="39">
          <cell r="D39">
            <v>4.37</v>
          </cell>
        </row>
      </sheetData>
      <sheetData sheetId="15">
        <row r="1512">
          <cell r="G1512">
            <v>3526.1216021874998</v>
          </cell>
        </row>
      </sheetData>
      <sheetData sheetId="16">
        <row r="14">
          <cell r="D14">
            <v>0.3</v>
          </cell>
        </row>
      </sheetData>
      <sheetData sheetId="17"/>
      <sheetData sheetId="18"/>
      <sheetData sheetId="19">
        <row r="134">
          <cell r="D134">
            <v>550</v>
          </cell>
        </row>
      </sheetData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3141">
          <cell r="F3141">
            <v>2275.0549999999998</v>
          </cell>
        </row>
      </sheetData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>
        <row r="1512">
          <cell r="G1512">
            <v>3526.1216021874998</v>
          </cell>
        </row>
      </sheetData>
      <sheetData sheetId="50">
        <row r="39">
          <cell r="D39">
            <v>4.37</v>
          </cell>
        </row>
      </sheetData>
      <sheetData sheetId="51">
        <row r="39">
          <cell r="D39">
            <v>4.37</v>
          </cell>
        </row>
      </sheetData>
      <sheetData sheetId="52">
        <row r="39">
          <cell r="D39">
            <v>4.37</v>
          </cell>
        </row>
      </sheetData>
      <sheetData sheetId="53">
        <row r="39">
          <cell r="D39">
            <v>4.37</v>
          </cell>
        </row>
      </sheetData>
      <sheetData sheetId="54">
        <row r="39">
          <cell r="D39">
            <v>4.37</v>
          </cell>
        </row>
      </sheetData>
      <sheetData sheetId="55">
        <row r="39">
          <cell r="D39">
            <v>4.37</v>
          </cell>
        </row>
      </sheetData>
      <sheetData sheetId="56">
        <row r="39">
          <cell r="D39">
            <v>4.37</v>
          </cell>
        </row>
      </sheetData>
      <sheetData sheetId="57">
        <row r="39">
          <cell r="D39">
            <v>4.37</v>
          </cell>
        </row>
      </sheetData>
      <sheetData sheetId="58">
        <row r="39">
          <cell r="D39">
            <v>4.37</v>
          </cell>
        </row>
      </sheetData>
      <sheetData sheetId="59">
        <row r="39">
          <cell r="D39">
            <v>4.37</v>
          </cell>
        </row>
      </sheetData>
      <sheetData sheetId="60">
        <row r="39">
          <cell r="D39">
            <v>4.37</v>
          </cell>
        </row>
      </sheetData>
      <sheetData sheetId="61"/>
      <sheetData sheetId="62"/>
      <sheetData sheetId="63"/>
      <sheetData sheetId="64"/>
      <sheetData sheetId="65"/>
      <sheetData sheetId="66"/>
      <sheetData sheetId="67"/>
      <sheetData sheetId="68">
        <row r="1512">
          <cell r="G1512">
            <v>3526.1216021874998</v>
          </cell>
        </row>
      </sheetData>
      <sheetData sheetId="69">
        <row r="134">
          <cell r="D134">
            <v>550</v>
          </cell>
        </row>
      </sheetData>
      <sheetData sheetId="70">
        <row r="126">
          <cell r="C126">
            <v>55</v>
          </cell>
        </row>
      </sheetData>
      <sheetData sheetId="71">
        <row r="39">
          <cell r="D39">
            <v>4.37</v>
          </cell>
        </row>
      </sheetData>
      <sheetData sheetId="72">
        <row r="126">
          <cell r="C126">
            <v>55</v>
          </cell>
        </row>
      </sheetData>
      <sheetData sheetId="73">
        <row r="39">
          <cell r="D39">
            <v>4.37</v>
          </cell>
        </row>
      </sheetData>
      <sheetData sheetId="74">
        <row r="126">
          <cell r="C126">
            <v>55</v>
          </cell>
        </row>
      </sheetData>
      <sheetData sheetId="75">
        <row r="39">
          <cell r="D39">
            <v>4.37</v>
          </cell>
        </row>
      </sheetData>
      <sheetData sheetId="76">
        <row r="126">
          <cell r="C126">
            <v>55</v>
          </cell>
        </row>
      </sheetData>
      <sheetData sheetId="77">
        <row r="39">
          <cell r="D39">
            <v>4.37</v>
          </cell>
        </row>
      </sheetData>
      <sheetData sheetId="78">
        <row r="39">
          <cell r="D39">
            <v>4.37</v>
          </cell>
        </row>
      </sheetData>
      <sheetData sheetId="79">
        <row r="39">
          <cell r="D39">
            <v>4.37</v>
          </cell>
        </row>
      </sheetData>
      <sheetData sheetId="80">
        <row r="39">
          <cell r="D39">
            <v>4.37</v>
          </cell>
        </row>
      </sheetData>
      <sheetData sheetId="81">
        <row r="39">
          <cell r="D39">
            <v>4.37</v>
          </cell>
        </row>
      </sheetData>
      <sheetData sheetId="82">
        <row r="39">
          <cell r="D39">
            <v>4.37</v>
          </cell>
        </row>
      </sheetData>
      <sheetData sheetId="83">
        <row r="39">
          <cell r="D39">
            <v>4.37</v>
          </cell>
        </row>
      </sheetData>
      <sheetData sheetId="84">
        <row r="39">
          <cell r="D39">
            <v>4.37</v>
          </cell>
        </row>
      </sheetData>
      <sheetData sheetId="85">
        <row r="39">
          <cell r="D39">
            <v>4.37</v>
          </cell>
        </row>
      </sheetData>
      <sheetData sheetId="86">
        <row r="39">
          <cell r="D39">
            <v>4.37</v>
          </cell>
        </row>
      </sheetData>
      <sheetData sheetId="87">
        <row r="39">
          <cell r="D39">
            <v>4.37</v>
          </cell>
        </row>
      </sheetData>
      <sheetData sheetId="88">
        <row r="39">
          <cell r="D39">
            <v>4.37</v>
          </cell>
        </row>
      </sheetData>
      <sheetData sheetId="89">
        <row r="126">
          <cell r="C126">
            <v>55</v>
          </cell>
        </row>
      </sheetData>
      <sheetData sheetId="90">
        <row r="39">
          <cell r="D39">
            <v>4.37</v>
          </cell>
        </row>
      </sheetData>
      <sheetData sheetId="91">
        <row r="134">
          <cell r="D134">
            <v>550</v>
          </cell>
        </row>
      </sheetData>
      <sheetData sheetId="92">
        <row r="134">
          <cell r="D134">
            <v>550</v>
          </cell>
        </row>
      </sheetData>
      <sheetData sheetId="93"/>
      <sheetData sheetId="94"/>
      <sheetData sheetId="95"/>
      <sheetData sheetId="96"/>
      <sheetData sheetId="97"/>
      <sheetData sheetId="98"/>
      <sheetData sheetId="99" refreshError="1"/>
      <sheetData sheetId="100" refreshError="1"/>
      <sheetData sheetId="101" refreshError="1"/>
      <sheetData sheetId="102">
        <row r="391">
          <cell r="F391">
            <v>14781.0615459973</v>
          </cell>
        </row>
      </sheetData>
      <sheetData sheetId="103">
        <row r="126">
          <cell r="C126">
            <v>55</v>
          </cell>
        </row>
      </sheetData>
      <sheetData sheetId="104">
        <row r="39">
          <cell r="D39">
            <v>4.37</v>
          </cell>
        </row>
      </sheetData>
      <sheetData sheetId="105">
        <row r="126">
          <cell r="C126">
            <v>55</v>
          </cell>
        </row>
      </sheetData>
      <sheetData sheetId="106">
        <row r="39">
          <cell r="D39">
            <v>4.37</v>
          </cell>
        </row>
      </sheetData>
      <sheetData sheetId="107">
        <row r="126">
          <cell r="C126">
            <v>55</v>
          </cell>
        </row>
      </sheetData>
      <sheetData sheetId="108">
        <row r="126">
          <cell r="C126">
            <v>55</v>
          </cell>
        </row>
      </sheetData>
      <sheetData sheetId="109">
        <row r="39">
          <cell r="D39">
            <v>4.37</v>
          </cell>
        </row>
      </sheetData>
      <sheetData sheetId="110">
        <row r="391">
          <cell r="F391">
            <v>14781.061545997285</v>
          </cell>
        </row>
      </sheetData>
      <sheetData sheetId="111">
        <row r="126">
          <cell r="C126">
            <v>55</v>
          </cell>
        </row>
      </sheetData>
      <sheetData sheetId="112">
        <row r="39">
          <cell r="D39">
            <v>4.37</v>
          </cell>
        </row>
      </sheetData>
      <sheetData sheetId="113">
        <row r="39">
          <cell r="D39">
            <v>4.37</v>
          </cell>
        </row>
      </sheetData>
      <sheetData sheetId="114">
        <row r="39">
          <cell r="D39">
            <v>4.37</v>
          </cell>
        </row>
      </sheetData>
      <sheetData sheetId="115">
        <row r="39">
          <cell r="D39">
            <v>4.37</v>
          </cell>
        </row>
      </sheetData>
      <sheetData sheetId="116">
        <row r="126">
          <cell r="C126">
            <v>55</v>
          </cell>
        </row>
      </sheetData>
      <sheetData sheetId="117">
        <row r="39">
          <cell r="D39">
            <v>4.37</v>
          </cell>
        </row>
      </sheetData>
      <sheetData sheetId="118">
        <row r="39">
          <cell r="D39">
            <v>4.37</v>
          </cell>
        </row>
      </sheetData>
      <sheetData sheetId="119">
        <row r="39">
          <cell r="D39">
            <v>4.37</v>
          </cell>
        </row>
      </sheetData>
      <sheetData sheetId="120">
        <row r="126">
          <cell r="C126">
            <v>55</v>
          </cell>
        </row>
      </sheetData>
      <sheetData sheetId="121">
        <row r="39">
          <cell r="D39">
            <v>4.37</v>
          </cell>
        </row>
      </sheetData>
      <sheetData sheetId="122"/>
      <sheetData sheetId="123"/>
      <sheetData sheetId="124"/>
      <sheetData sheetId="125"/>
      <sheetData sheetId="126"/>
      <sheetData sheetId="127"/>
      <sheetData sheetId="128">
        <row r="1512">
          <cell r="G1512">
            <v>3526.1216021874998</v>
          </cell>
        </row>
      </sheetData>
      <sheetData sheetId="129"/>
      <sheetData sheetId="130"/>
      <sheetData sheetId="131">
        <row r="1512">
          <cell r="G1512">
            <v>3526.1216021874998</v>
          </cell>
        </row>
      </sheetData>
      <sheetData sheetId="132">
        <row r="1512">
          <cell r="G1512">
            <v>3526.1216021874998</v>
          </cell>
        </row>
      </sheetData>
      <sheetData sheetId="133">
        <row r="391">
          <cell r="F391">
            <v>14781.061545997285</v>
          </cell>
        </row>
      </sheetData>
      <sheetData sheetId="134">
        <row r="1512">
          <cell r="G1512">
            <v>3526.1216021874998</v>
          </cell>
        </row>
      </sheetData>
      <sheetData sheetId="135"/>
      <sheetData sheetId="136">
        <row r="126">
          <cell r="C126">
            <v>55</v>
          </cell>
        </row>
      </sheetData>
      <sheetData sheetId="137">
        <row r="39">
          <cell r="D39">
            <v>4.37</v>
          </cell>
        </row>
      </sheetData>
      <sheetData sheetId="138">
        <row r="391">
          <cell r="F391">
            <v>14781.061545997285</v>
          </cell>
        </row>
      </sheetData>
      <sheetData sheetId="139">
        <row r="126">
          <cell r="C126">
            <v>55</v>
          </cell>
        </row>
      </sheetData>
      <sheetData sheetId="140">
        <row r="39">
          <cell r="D39">
            <v>4.37</v>
          </cell>
        </row>
      </sheetData>
      <sheetData sheetId="141">
        <row r="39">
          <cell r="D39">
            <v>4.37</v>
          </cell>
        </row>
      </sheetData>
      <sheetData sheetId="142">
        <row r="39">
          <cell r="D39">
            <v>4.37</v>
          </cell>
        </row>
      </sheetData>
      <sheetData sheetId="143">
        <row r="39">
          <cell r="D39">
            <v>4.37</v>
          </cell>
        </row>
      </sheetData>
      <sheetData sheetId="144">
        <row r="126">
          <cell r="C126">
            <v>55</v>
          </cell>
        </row>
      </sheetData>
      <sheetData sheetId="145">
        <row r="39">
          <cell r="D39">
            <v>4.37</v>
          </cell>
        </row>
      </sheetData>
      <sheetData sheetId="146">
        <row r="39">
          <cell r="D39">
            <v>4.37</v>
          </cell>
        </row>
      </sheetData>
      <sheetData sheetId="147">
        <row r="39">
          <cell r="D39">
            <v>4.37</v>
          </cell>
        </row>
      </sheetData>
      <sheetData sheetId="148">
        <row r="126">
          <cell r="C126">
            <v>55</v>
          </cell>
        </row>
      </sheetData>
      <sheetData sheetId="149">
        <row r="39">
          <cell r="D39">
            <v>4.37</v>
          </cell>
        </row>
      </sheetData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>
        <row r="1512">
          <cell r="G1512">
            <v>3526.1216021874998</v>
          </cell>
        </row>
      </sheetData>
      <sheetData sheetId="165">
        <row r="1512">
          <cell r="G1512">
            <v>3526.1216021874998</v>
          </cell>
        </row>
      </sheetData>
      <sheetData sheetId="166">
        <row r="1512">
          <cell r="G1512">
            <v>3526.1216021874998</v>
          </cell>
        </row>
      </sheetData>
      <sheetData sheetId="167">
        <row r="391">
          <cell r="F391">
            <v>14781.061545997285</v>
          </cell>
        </row>
      </sheetData>
      <sheetData sheetId="168">
        <row r="1512">
          <cell r="G1512">
            <v>3526.1216021874998</v>
          </cell>
        </row>
      </sheetData>
      <sheetData sheetId="169">
        <row r="391">
          <cell r="F391">
            <v>14781.061545997285</v>
          </cell>
        </row>
      </sheetData>
      <sheetData sheetId="170">
        <row r="126">
          <cell r="C126">
            <v>55</v>
          </cell>
        </row>
      </sheetData>
      <sheetData sheetId="171">
        <row r="39">
          <cell r="D39">
            <v>4.37</v>
          </cell>
        </row>
      </sheetData>
      <sheetData sheetId="172">
        <row r="126">
          <cell r="C126">
            <v>55</v>
          </cell>
        </row>
      </sheetData>
      <sheetData sheetId="173">
        <row r="39">
          <cell r="D39">
            <v>4.37</v>
          </cell>
        </row>
      </sheetData>
      <sheetData sheetId="174">
        <row r="39">
          <cell r="D39">
            <v>4.37</v>
          </cell>
        </row>
      </sheetData>
      <sheetData sheetId="175">
        <row r="39">
          <cell r="D39">
            <v>4.37</v>
          </cell>
        </row>
      </sheetData>
      <sheetData sheetId="176">
        <row r="39">
          <cell r="D39">
            <v>4.37</v>
          </cell>
        </row>
      </sheetData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>
        <row r="1512">
          <cell r="G1512">
            <v>3526.1216021874998</v>
          </cell>
        </row>
      </sheetData>
      <sheetData sheetId="191"/>
      <sheetData sheetId="192">
        <row r="1512">
          <cell r="G1512">
            <v>3526.1216021874998</v>
          </cell>
        </row>
      </sheetData>
      <sheetData sheetId="193">
        <row r="1512">
          <cell r="G1512">
            <v>3526.1216021874998</v>
          </cell>
        </row>
      </sheetData>
      <sheetData sheetId="194">
        <row r="1512">
          <cell r="G1512">
            <v>3526.1216021874998</v>
          </cell>
        </row>
      </sheetData>
      <sheetData sheetId="195">
        <row r="391">
          <cell r="F391">
            <v>14781.061545997285</v>
          </cell>
        </row>
      </sheetData>
      <sheetData sheetId="196">
        <row r="1512">
          <cell r="G1512">
            <v>3526.1216021874998</v>
          </cell>
        </row>
      </sheetData>
      <sheetData sheetId="197">
        <row r="391">
          <cell r="F391">
            <v>14781.061545997285</v>
          </cell>
        </row>
      </sheetData>
      <sheetData sheetId="198">
        <row r="126">
          <cell r="C126">
            <v>55</v>
          </cell>
        </row>
      </sheetData>
      <sheetData sheetId="199">
        <row r="39">
          <cell r="D39">
            <v>4.37</v>
          </cell>
        </row>
      </sheetData>
      <sheetData sheetId="200">
        <row r="126">
          <cell r="C126">
            <v>55</v>
          </cell>
        </row>
      </sheetData>
      <sheetData sheetId="201">
        <row r="39">
          <cell r="D39">
            <v>4.37</v>
          </cell>
        </row>
      </sheetData>
      <sheetData sheetId="202">
        <row r="39">
          <cell r="D39">
            <v>4.37</v>
          </cell>
        </row>
      </sheetData>
      <sheetData sheetId="203">
        <row r="39">
          <cell r="D39">
            <v>4.37</v>
          </cell>
        </row>
      </sheetData>
      <sheetData sheetId="204">
        <row r="39">
          <cell r="D39">
            <v>4.37</v>
          </cell>
        </row>
      </sheetData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 refreshError="1"/>
      <sheetData sheetId="221" refreshError="1"/>
      <sheetData sheetId="222"/>
      <sheetData sheetId="223"/>
      <sheetData sheetId="224"/>
      <sheetData sheetId="225"/>
      <sheetData sheetId="226"/>
      <sheetData sheetId="227"/>
      <sheetData sheetId="228" refreshError="1"/>
      <sheetData sheetId="229" refreshError="1"/>
      <sheetData sheetId="230" refreshError="1"/>
      <sheetData sheetId="231"/>
      <sheetData sheetId="232"/>
      <sheetData sheetId="233"/>
      <sheetData sheetId="234"/>
      <sheetData sheetId="235"/>
      <sheetData sheetId="236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 Base"/>
      <sheetName val="Adicional No. 01"/>
      <sheetName val="CUB.4, TRAMO I, CARDON-BA"/>
      <sheetName val="Analisis (2)"/>
      <sheetName val="Adicional No. 02"/>
      <sheetName val="1.01 Ingenieria"/>
      <sheetName val="1.02 Mantenimiento Tránsito"/>
      <sheetName val="1.03 Campamento"/>
      <sheetName val="1.04 Const. Desvio"/>
      <sheetName val="1.05 Mant. de riego"/>
      <sheetName val="1.06 Letreros de la obra"/>
      <sheetName val="2.01 Rem y Rec. Tub.Acueduto"/>
      <sheetName val="2.02 Rem. y recol. alambradas "/>
      <sheetName val="2.03 Const. alambradas"/>
      <sheetName val="2.04 Exc en Roca equipo"/>
      <sheetName val="2.05 Exc en Roca Retromartillo"/>
      <sheetName val="2.06 Exc mat. no cl. compensado"/>
      <sheetName val="2.07 Exc mat. no cl con sobreac"/>
      <sheetName val="2.08 Exc Material Inserv."/>
      <sheetName val="2.09  Exc. Prestamo"/>
      <sheetName val="2.10 rell conf explanacion"/>
      <sheetName val="2.11 Cunetas pie talud"/>
      <sheetName val="2.12 Canalizacion a mano"/>
      <sheetName val="2.13 Escarificacion superf."/>
      <sheetName val="2.15  Bote roca"/>
      <sheetName val="2.16 Bote mat. no clasif."/>
      <sheetName val="2.17 Bote mat. inservible"/>
      <sheetName val="2.18 Bote mat. estructuras"/>
      <sheetName val="2.19 Acarr adic. Mat. compen. "/>
      <sheetName val="2.20 Acarr Mat Prestamo"/>
      <sheetName val="2.21 Acarr Mat Base"/>
      <sheetName val="2.22 Acarr Mat Sub.-base"/>
      <sheetName val="2.23 Exc. estruct dren  1.5m"/>
      <sheetName val="2.24 Exc. estruct. de 1.5-3.0"/>
      <sheetName val="2.25 Terminacion de Sub-rasante"/>
      <sheetName val="3.01 Sub Base granular"/>
      <sheetName val="3.02 Sub.-base Triturada"/>
      <sheetName val="3.03 ESTABIL. Sub-Base"/>
      <sheetName val="3.04 Estabilización de base"/>
      <sheetName val="3.05 Extendido Cal"/>
      <sheetName val="4.01 Carpeta Horm. Asf. 2&quot;"/>
      <sheetName val="2.01 Riego de Adherencia"/>
      <sheetName val="4.02 Riego de Imprimacion "/>
      <sheetName val="4.03 SEÑALIZACION"/>
      <sheetName val="5.01.01 Horm. Est.  D Cabezal"/>
      <sheetName val="5.01.02 Horm.Est.E Pasarela"/>
      <sheetName val="5.01.03  Puentes"/>
      <sheetName val="6.01.01.01Tubería 24"/>
      <sheetName val="6.01.01.02 Tubería  30¨"/>
      <sheetName val="6.01.01.03 Alcantarilla  36¨ "/>
      <sheetName val="6.01.01.04 Tubería 42&quot;"/>
      <sheetName val="6.01.01.05 Cajón 1.5 x 1.5"/>
      <sheetName val="6.01.01.06  Cajón 2 x 2"/>
      <sheetName val="6.01.01.07 Cajón 3 x 3"/>
      <sheetName val="6.01.08 Mat. de asiento clase C"/>
      <sheetName val="6.02.09 Sum Rell  en O. Conexas"/>
      <sheetName val="7.01 Encache de Piedra"/>
      <sheetName val="7.02 Horm. Fondo Cunetas Encac."/>
      <sheetName val="7.03 Muros de Gaviones"/>
      <sheetName val="7.04 Muros de Sacos"/>
      <sheetName val="7.05 Const. Contenes"/>
      <sheetName val="7.06 Const. Aceras"/>
      <sheetName val="7.07 Barrera de Defensa"/>
      <sheetName val="7.08 Hormigón 180 Nivelación"/>
      <sheetName val="7.09 Canaletas de Hormigón"/>
      <sheetName val="7.10 Regado y Nivelado Material"/>
      <sheetName val="7.11 Perfila con Retromartillo"/>
      <sheetName val="7.12 Perfila con Cubo de Retro"/>
      <sheetName val="7.14 Limp. Final y Bote"/>
      <sheetName val="16% de ITEBIS"/>
      <sheetName val="2.02 Acarr Adic Asf"/>
      <sheetName val="2.03 Acarr Adic Agreg"/>
      <sheetName val=" Base Triturada"/>
      <sheetName val=" Cajón 2.5 x 2.5"/>
      <sheetName val="Hormigón Proyectado"/>
      <sheetName val="Piedras fundac"/>
      <sheetName val="3.01 Canalizacion"/>
      <sheetName val="3.02 Acero"/>
      <sheetName val="3.03 Rell aproc puente"/>
      <sheetName val="3.04 Arena"/>
      <sheetName val="Senalizacion"/>
      <sheetName val="Analisis Acc Asf"/>
      <sheetName val="Analisis"/>
      <sheetName val="Asfalto"/>
      <sheetName val="Alc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.Z"/>
      <sheetName val="Ac.C"/>
      <sheetName val="Ac.V"/>
      <sheetName val="resum.ac "/>
      <sheetName val="LOSA"/>
      <sheetName val="LOSA (2)"/>
      <sheetName val="insumo"/>
      <sheetName val="Mezcla"/>
      <sheetName val="ana.h.a"/>
      <sheetName val="analisis"/>
      <sheetName val="Analisis Areas Ext."/>
      <sheetName val="Resumen"/>
      <sheetName val="exteriores"/>
      <sheetName val="v. exterior"/>
      <sheetName val="bLOQUE A"/>
      <sheetName val="V.Tierras A"/>
      <sheetName val="V H.A y Muros A"/>
      <sheetName val="Term A"/>
      <sheetName val="ANALISIS STO DGO"/>
      <sheetName val="anal term"/>
      <sheetName val="Ac_Z"/>
      <sheetName val="Ac_C"/>
      <sheetName val="Ac_V"/>
      <sheetName val="resum_ac_"/>
      <sheetName val="LOSA_(2)"/>
      <sheetName val="ana_h_a"/>
      <sheetName val="Analisis_Areas_Ext_"/>
      <sheetName val="v__exterior"/>
      <sheetName val="bLOQUE_A"/>
      <sheetName val="V_Tierras_A"/>
      <sheetName val="V_H_A_y_Muros_A"/>
      <sheetName val="Term_A"/>
      <sheetName val="ANALISIS_STO_DGO"/>
      <sheetName val="Ac_Z1"/>
      <sheetName val="Ac_C1"/>
      <sheetName val="Ac_V1"/>
      <sheetName val="resum_ac_1"/>
      <sheetName val="LOSA_(2)1"/>
      <sheetName val="ana_h_a1"/>
      <sheetName val="Analisis_Areas_Ext_1"/>
      <sheetName val="v__exterior1"/>
      <sheetName val="bLOQUE_A1"/>
      <sheetName val="V_Tierras_A1"/>
      <sheetName val="V_H_A_y_Muros_A1"/>
      <sheetName val="Term_A1"/>
      <sheetName val="ANALISIS_STO_DGO1"/>
      <sheetName val="anal_term"/>
      <sheetName val="#REF"/>
      <sheetName val="HORM. Y MORTEROS."/>
      <sheetName val="SALARIOS"/>
      <sheetName val="HORM__Y_MORTEROS_"/>
      <sheetName val="anal_term1"/>
      <sheetName val="HORM__Y_MORTEROS_1"/>
      <sheetName val="Ac_Z2"/>
      <sheetName val="Ac_C2"/>
      <sheetName val="Ac_V2"/>
      <sheetName val="resum_ac_2"/>
      <sheetName val="LOSA_(2)2"/>
      <sheetName val="ana_h_a2"/>
      <sheetName val="Analisis_Areas_Ext_2"/>
      <sheetName val="v__exterior2"/>
      <sheetName val="bLOQUE_A2"/>
      <sheetName val="V_Tierras_A2"/>
      <sheetName val="V_H_A_y_Muros_A2"/>
      <sheetName val="Term_A2"/>
      <sheetName val="ANALISIS_STO_DGO2"/>
      <sheetName val="anal_term2"/>
      <sheetName val="HORM__Y_MORTEROS_2"/>
      <sheetName val="Ac_Z3"/>
      <sheetName val="Ac_C3"/>
      <sheetName val="Ac_V3"/>
      <sheetName val="resum_ac_3"/>
      <sheetName val="LOSA_(2)3"/>
      <sheetName val="ana_h_a3"/>
      <sheetName val="Analisis_Areas_Ext_3"/>
      <sheetName val="v__exterior3"/>
      <sheetName val="bLOQUE_A3"/>
      <sheetName val="V_Tierras_A3"/>
      <sheetName val="V_H_A_y_Muros_A3"/>
      <sheetName val="Term_A3"/>
      <sheetName val="ANALISIS_STO_DGO3"/>
      <sheetName val="anal_term3"/>
      <sheetName val="HORM__Y_MORTEROS_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5">
          <cell r="D5">
            <v>47</v>
          </cell>
        </row>
        <row r="11">
          <cell r="D11">
            <v>95</v>
          </cell>
        </row>
      </sheetData>
      <sheetData sheetId="7" refreshError="1">
        <row r="10">
          <cell r="F10">
            <v>4838.6400000000003</v>
          </cell>
        </row>
        <row r="37">
          <cell r="F37">
            <v>4299.8692000000001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/>
      <sheetData sheetId="31" refreshError="1"/>
      <sheetData sheetId="32" refreshError="1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 Base"/>
      <sheetName val="Adicional No. 01"/>
      <sheetName val="CUB.4, TRAMO I, CARDON-BA"/>
      <sheetName val="Adicional No. 02"/>
      <sheetName val="1.01 Ingenieria"/>
      <sheetName val="1.02 Mantenimiento Tránsito"/>
      <sheetName val="1.03 Campamento"/>
      <sheetName val="1.04 Const. Desvio"/>
      <sheetName val="1.05 Mant. de riego"/>
      <sheetName val="1.06 Letreros de la obra"/>
      <sheetName val="2.01 Rem y Rec. Tub.Acueduto"/>
      <sheetName val="2.02 Rem. y recol. alambradas "/>
      <sheetName val="2.03 Const. alambradas"/>
      <sheetName val="2.04 Exc en Roca equipo"/>
      <sheetName val="2.05 Exc en Roca Retromartillo"/>
      <sheetName val="2.06 Exc mat. no cl. compensado"/>
      <sheetName val="2.07 Exc mat. no cl con sobreac"/>
      <sheetName val="2.08 Exc Material Inserv."/>
      <sheetName val="2.09  Exc. Prestamo"/>
      <sheetName val="2.10 rell conf explanacion"/>
      <sheetName val="2.11 Cunetas pie talud"/>
      <sheetName val="2.12 Canalizacion a mano"/>
      <sheetName val="2.13 Escarificacion superf."/>
      <sheetName val="2.15  Bote roca"/>
      <sheetName val="2.16 Bote mat. no clasif."/>
      <sheetName val="2.17 Bote mat. inservible"/>
      <sheetName val="2.18 Bote mat. estructuras"/>
      <sheetName val="2.19 Acarr adic. Mat. compen. "/>
      <sheetName val="2.20 Acarr Mat Prestamo"/>
      <sheetName val="2.21 Acarr Mat Base"/>
      <sheetName val="2.22 Acarr Mat Sub.-base"/>
      <sheetName val="2.23 Exc. estruct dren  1.5m"/>
      <sheetName val="2.24 Exc. estruct. de 1.5-3.0"/>
      <sheetName val="2.25 Terminacion de Sub-rasante"/>
      <sheetName val="3.01 Sub Base granular"/>
      <sheetName val="3.02 Sub.-base Triturada"/>
      <sheetName val="3.03 ESTABIL. Sub-Base"/>
      <sheetName val="3.04 Estabilización de base"/>
      <sheetName val="3.05 Extendido Cal"/>
      <sheetName val="4.01 Carpeta Horm. Asf. 2&quot;"/>
      <sheetName val="2.01 Riego de Adherencia"/>
      <sheetName val="4.02 Riego de Imprimacion "/>
      <sheetName val="4.03 SEÑALIZACION"/>
      <sheetName val="5.01.01 Horm. Est.  D Cabezal"/>
      <sheetName val="5.01.02 Horm.Est.E Pasarela"/>
      <sheetName val="5.01.03  Puentes"/>
      <sheetName val="6.01.01.01Tubería 24"/>
      <sheetName val="6.01.01.02 Tubería  30¨"/>
      <sheetName val="6.01.01.03 Alcantarilla  36¨ "/>
      <sheetName val="6.01.01.04 Tubería 42&quot;"/>
      <sheetName val="6.01.01.05 Cajón 1.5 x 1.5"/>
      <sheetName val="6.01.01.06  Cajón 2 x 2"/>
      <sheetName val="6.01.01.07 Cajón 3 x 3"/>
      <sheetName val="6.01.08 Mat. de asiento clase C"/>
      <sheetName val="6.02.09 Sum Rell  en O. Conexas"/>
      <sheetName val="7.01 Encache de Piedra"/>
      <sheetName val="7.02 Horm. Fondo Cunetas Encac."/>
      <sheetName val="7.03 Muros de Gaviones"/>
      <sheetName val="7.04 Muros de Sacos"/>
      <sheetName val="7.05 Const. Contenes"/>
      <sheetName val="7.06 Const. Aceras"/>
      <sheetName val="7.07 Barrera de Defensa"/>
      <sheetName val="7.08 Hormigón 180 Nivelación"/>
      <sheetName val="7.09 Canaletas de Hormigón"/>
      <sheetName val="7.10 Regado y Nivelado Material"/>
      <sheetName val="7.11 Perfila con Retromartillo"/>
      <sheetName val="7.12 Perfila con Cubo de Retro"/>
      <sheetName val="7.14 Limp. Final y Bote"/>
      <sheetName val="16% de ITEBIS"/>
      <sheetName val="2.02 Acarr Adic Asf"/>
      <sheetName val="2.03 Acarr Adic Agreg"/>
      <sheetName val=" Base Triturada"/>
      <sheetName val=" Cajón 2.5 x 2.5"/>
      <sheetName val="Hormigón Proyectado"/>
      <sheetName val="Piedras fundac"/>
      <sheetName val="3.01 Canalizacion"/>
      <sheetName val="3.02 Acero"/>
      <sheetName val="3.03 Rell aproc puente"/>
      <sheetName val="3.04 Arena"/>
      <sheetName val="Senalizacion"/>
      <sheetName val="Analisis Acc Asf"/>
      <sheetName val="Analisis"/>
      <sheetName val="Asfalto"/>
      <sheetName val="Alc"/>
      <sheetName val="Sheet1"/>
    </sheetNames>
    <sheetDataSet>
      <sheetData sheetId="0"/>
      <sheetData sheetId="1"/>
      <sheetData sheetId="2">
        <row r="53">
          <cell r="B53" t="str">
            <v>Estabilización de Sub-Base con 3% de Cal</v>
          </cell>
        </row>
      </sheetData>
      <sheetData sheetId="3">
        <row r="168">
          <cell r="A168">
            <v>3.04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>
        <row r="2">
          <cell r="A2" t="str">
            <v>Perido: Desde 11/Mayo/2010 hasta 09/Junio/2010</v>
          </cell>
        </row>
      </sheetData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>
        <row r="2">
          <cell r="A2" t="str">
            <v>Perido: Desde 11/Mayo/2010 hasta 09/Junio/2010</v>
          </cell>
        </row>
      </sheetData>
      <sheetData sheetId="68"/>
      <sheetData sheetId="69"/>
      <sheetData sheetId="70"/>
      <sheetData sheetId="71">
        <row r="7">
          <cell r="C7" t="str">
            <v>CONSORCIO TECNOLOGICO DE LA CONSTRUCCION</v>
          </cell>
        </row>
      </sheetData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 Base"/>
      <sheetName val="Adicional No. 01"/>
      <sheetName val="CUB.4, TRAMO I, CARDON-BA"/>
      <sheetName val="Analisis (2)"/>
      <sheetName val="Adicional No. 02"/>
      <sheetName val="1.01 Ingenieria"/>
      <sheetName val="1.02 Mantenimiento Tránsito"/>
      <sheetName val="1.03 Campamento"/>
      <sheetName val="1.04 Const. Desvio"/>
      <sheetName val="1.05 Mant. de riego"/>
      <sheetName val="1.06 Letreros de la obra"/>
      <sheetName val="2.01 Rem y Rec. Tub.Acueduto"/>
      <sheetName val="2.02 Rem. y recol. alambradas "/>
      <sheetName val="2.03 Const. alambradas"/>
      <sheetName val="2.04 Exc en Roca equipo"/>
      <sheetName val="2.05 Exc en Roca Retromartillo"/>
      <sheetName val="2.06 Exc mat. no cl. compensado"/>
      <sheetName val="2.07 Exc mat. no cl con sobreac"/>
      <sheetName val="2.08 Exc Material Inserv."/>
      <sheetName val="2.09  Exc. Prestamo"/>
      <sheetName val="2.10 rell conf explanacion"/>
      <sheetName val="2.11 Cunetas pie talud"/>
      <sheetName val="2.12 Canalizacion a mano"/>
      <sheetName val="2.13 Escarificacion superf."/>
      <sheetName val="2.15  Bote roca"/>
      <sheetName val="2.16 Bote mat. no clasif."/>
      <sheetName val="2.17 Bote mat. inservible"/>
      <sheetName val="2.18 Bote mat. estructuras"/>
      <sheetName val="2.19 Acarr adic. Mat. compen. "/>
      <sheetName val="2.20 Acarr Mat Prestamo"/>
      <sheetName val="2.21 Acarr Mat Base"/>
      <sheetName val="2.22 Acarr Mat Sub.-base"/>
      <sheetName val="2.23 Exc. estruct dren  1.5m"/>
      <sheetName val="2.24 Exc. estruct. de 1.5-3.0"/>
      <sheetName val="2.25 Terminacion de Sub-rasante"/>
      <sheetName val="3.01 Sub Base granular"/>
      <sheetName val="3.02 Sub.-base Triturada"/>
      <sheetName val="3.03 ESTABIL. Sub-Base"/>
      <sheetName val="3.04 Estabilización de base"/>
      <sheetName val="3.05 Extendido Cal"/>
      <sheetName val="4.01 Carpeta Horm. Asf. 2&quot;"/>
      <sheetName val="2.01 Riego de Adherencia"/>
      <sheetName val="4.02 Riego de Imprimacion "/>
      <sheetName val="4.03 SEÑALIZACION"/>
      <sheetName val="5.01.01 Horm. Est.  D Cabezal"/>
      <sheetName val="5.01.02 Horm.Est.E Pasarela"/>
      <sheetName val="5.01.03  Puentes"/>
      <sheetName val="6.01.01.01Tubería 24"/>
      <sheetName val="6.01.01.02 Tubería  30¨"/>
      <sheetName val="6.01.01.03 Alcantarilla  36¨ "/>
      <sheetName val="6.01.01.04 Tubería 42&quot;"/>
      <sheetName val="6.01.01.05 Cajón 1.5 x 1.5"/>
      <sheetName val="6.01.01.06  Cajón 2 x 2"/>
      <sheetName val="6.01.01.07 Cajón 3 x 3"/>
      <sheetName val="6.01.08 Mat. de asiento clase C"/>
      <sheetName val="6.02.09 Sum Rell  en O. Conexas"/>
      <sheetName val="7.01 Encache de Piedra"/>
      <sheetName val="7.02 Horm. Fondo Cunetas Encac."/>
      <sheetName val="7.03 Muros de Gaviones"/>
      <sheetName val="7.04 Muros de Sacos"/>
      <sheetName val="7.05 Const. Contenes"/>
      <sheetName val="7.06 Const. Aceras"/>
      <sheetName val="7.07 Barrera de Defensa"/>
      <sheetName val="7.08 Hormigón 180 Nivelación"/>
      <sheetName val="7.09 Canaletas de Hormigón"/>
      <sheetName val="7.10 Regado y Nivelado Material"/>
      <sheetName val="7.11 Perfila con Retromartillo"/>
      <sheetName val="7.12 Perfila con Cubo de Retro"/>
      <sheetName val="7.14 Limp. Final y Bote"/>
      <sheetName val="16% de ITEBIS"/>
      <sheetName val="2.02 Acarr Adic Asf"/>
      <sheetName val="2.03 Acarr Adic Agreg"/>
      <sheetName val=" Base Triturada"/>
      <sheetName val=" Cajón 2.5 x 2.5"/>
      <sheetName val="Hormigón Proyectado"/>
      <sheetName val="Piedras fundac"/>
      <sheetName val="3.01 Canalizacion"/>
      <sheetName val="3.02 Acero"/>
      <sheetName val="3.03 Rell aproc puente"/>
      <sheetName val="3.04 Arena"/>
      <sheetName val="Senalizacion"/>
      <sheetName val="Analisis Acc Asf"/>
      <sheetName val="Analisis"/>
      <sheetName val="Asfalto"/>
      <sheetName val="Alc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alisis"/>
      <sheetName val="Presupuesto"/>
      <sheetName val="Sheet2"/>
      <sheetName val="Sheet3"/>
      <sheetName val="Prec."/>
      <sheetName val="Ana.term"/>
      <sheetName val="PRESUP."/>
    </sheetNames>
    <sheetDataSet>
      <sheetData sheetId="0">
        <row r="63">
          <cell r="D63">
            <v>5342</v>
          </cell>
        </row>
      </sheetData>
      <sheetData sheetId="1" refreshError="1"/>
      <sheetData sheetId="2" refreshError="1"/>
      <sheetData sheetId="3" refreshError="1"/>
      <sheetData sheetId="4">
        <row r="32">
          <cell r="C32">
            <v>157</v>
          </cell>
        </row>
      </sheetData>
      <sheetData sheetId="5"/>
      <sheetData sheetId="6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seta de planta (2)"/>
      <sheetName val="cisterna "/>
      <sheetName val="caseta de planta"/>
      <sheetName val="Relacion de proyecto"/>
      <sheetName val="Presupuesto"/>
      <sheetName val="Insumos"/>
      <sheetName val="Análisis de Precios"/>
      <sheetName val="Sheet4"/>
      <sheetName val="Sheet5"/>
      <sheetName val="Sheet11"/>
      <sheetName val="Sheet12"/>
      <sheetName val="Sheet13"/>
      <sheetName val="Sheet14"/>
      <sheetName val="Sheet15"/>
      <sheetName val="Sheet16"/>
      <sheetName val="M.O."/>
      <sheetName val="Analisis"/>
      <sheetName val="caseta_de_planta_(2)"/>
      <sheetName val="cisterna_"/>
      <sheetName val="caseta_de_planta"/>
      <sheetName val="Relacion_de_proyecto"/>
      <sheetName val="Análisis_de_Precios"/>
      <sheetName val="caseta_de_planta_(2)1"/>
      <sheetName val="cisterna_1"/>
      <sheetName val="caseta_de_planta1"/>
      <sheetName val="Relacion_de_proyecto1"/>
      <sheetName val="Análisis_de_Precios1"/>
      <sheetName val="MATERIALES_LISTADO"/>
      <sheetName val="analisis detallado"/>
      <sheetName val="Ins"/>
      <sheetName val="PRECIOS"/>
      <sheetName val="MO"/>
      <sheetName val="MATERIALES"/>
      <sheetName val="OBRAMANO"/>
      <sheetName val="EQUIPOS"/>
      <sheetName val="M_O_"/>
      <sheetName val="analisis_detallado"/>
      <sheetName val="M_O_1"/>
      <sheetName val="analisis_detallado1"/>
      <sheetName val="caseta_de_planta_(2)2"/>
      <sheetName val="cisterna_2"/>
      <sheetName val="caseta_de_planta2"/>
      <sheetName val="Relacion_de_proyecto2"/>
      <sheetName val="Análisis_de_Precios2"/>
      <sheetName val="M_O_2"/>
      <sheetName val="analisis_detallado2"/>
      <sheetName val="caseta_de_planta_(2)3"/>
      <sheetName val="cisterna_3"/>
      <sheetName val="caseta_de_planta3"/>
      <sheetName val="Relacion_de_proyecto3"/>
      <sheetName val="Análisis_de_Precios3"/>
      <sheetName val="M_O_3"/>
      <sheetName val="analisis_detallado3"/>
      <sheetName val="caseta_de_planta_(2)4"/>
      <sheetName val="cisterna_4"/>
      <sheetName val="caseta_de_planta4"/>
      <sheetName val="Relacion_de_proyecto4"/>
      <sheetName val="Análisis_de_Precios4"/>
      <sheetName val="M_O_4"/>
      <sheetName val="analisis_detallado4"/>
      <sheetName val="caseta_de_planta_(2)5"/>
      <sheetName val="cisterna_5"/>
      <sheetName val="caseta_de_planta5"/>
      <sheetName val="Relacion_de_proyecto5"/>
      <sheetName val="Análisis_de_Precios5"/>
      <sheetName val="M_O_5"/>
      <sheetName val="analisis_detallado5"/>
      <sheetName val="M.O y Rendimientos"/>
      <sheetName val="Col.Amarre"/>
      <sheetName val="Escalera"/>
      <sheetName val="Muros"/>
      <sheetName val="analisis trabajos generales"/>
      <sheetName val="presup"/>
      <sheetName val="V.Tierras A"/>
      <sheetName val="listado equipos a utilizar"/>
      <sheetName val="PRES META"/>
      <sheetName val="PRES DESCUENTO"/>
      <sheetName val="PRES META CON APU LINK"/>
      <sheetName val="MO FELO"/>
      <sheetName val="MO FELO (2)"/>
      <sheetName val="ORIGINAL"/>
      <sheetName val="CANT"/>
      <sheetName val="APU"/>
      <sheetName val="Resumen Precio Equipos"/>
      <sheetName val="o.m. y salarios"/>
      <sheetName val="a"/>
      <sheetName val="anal term"/>
      <sheetName val="analisis sto dgo"/>
    </sheetNames>
    <sheetDataSet>
      <sheetData sheetId="0" refreshError="1"/>
      <sheetData sheetId="1" refreshError="1"/>
      <sheetData sheetId="2">
        <row r="7">
          <cell r="C7" t="str">
            <v>Cant.</v>
          </cell>
        </row>
        <row r="11">
          <cell r="C11">
            <v>18.899999999999999</v>
          </cell>
        </row>
        <row r="12">
          <cell r="C12">
            <v>24.57</v>
          </cell>
        </row>
        <row r="15">
          <cell r="C15">
            <v>3.4559999999999995</v>
          </cell>
        </row>
        <row r="16">
          <cell r="C16">
            <v>3.8400000000000007</v>
          </cell>
        </row>
        <row r="17">
          <cell r="C17">
            <v>2.1600000000000006</v>
          </cell>
        </row>
        <row r="18">
          <cell r="C18">
            <v>8.1000000000000014</v>
          </cell>
        </row>
        <row r="19">
          <cell r="C19">
            <v>9.18</v>
          </cell>
        </row>
        <row r="20">
          <cell r="C20">
            <v>54</v>
          </cell>
        </row>
        <row r="23">
          <cell r="C23">
            <v>89.25</v>
          </cell>
        </row>
        <row r="26">
          <cell r="C26">
            <v>178.5</v>
          </cell>
        </row>
        <row r="27">
          <cell r="C27">
            <v>160.65</v>
          </cell>
        </row>
        <row r="28">
          <cell r="C28">
            <v>32.75</v>
          </cell>
        </row>
        <row r="31">
          <cell r="C31">
            <v>178.5</v>
          </cell>
        </row>
        <row r="34">
          <cell r="C34">
            <v>1</v>
          </cell>
        </row>
        <row r="36">
          <cell r="C36">
            <v>1</v>
          </cell>
        </row>
      </sheetData>
      <sheetData sheetId="3" refreshError="1"/>
      <sheetData sheetId="4">
        <row r="7">
          <cell r="C7" t="str">
            <v>Cant.</v>
          </cell>
        </row>
      </sheetData>
      <sheetData sheetId="5">
        <row r="2">
          <cell r="C2">
            <v>0</v>
          </cell>
        </row>
      </sheetData>
      <sheetData sheetId="6">
        <row r="8">
          <cell r="C8" t="str">
            <v>Cant.</v>
          </cell>
        </row>
      </sheetData>
      <sheetData sheetId="7"/>
      <sheetData sheetId="8">
        <row r="7">
          <cell r="C7" t="str">
            <v>Cant.</v>
          </cell>
        </row>
        <row r="8">
          <cell r="C8" t="str">
            <v>Cant.</v>
          </cell>
          <cell r="E8" t="str">
            <v>P.U. RD$</v>
          </cell>
        </row>
        <row r="10">
          <cell r="C10">
            <v>1</v>
          </cell>
          <cell r="E10" t="str">
            <v>P.A.</v>
          </cell>
        </row>
        <row r="12">
          <cell r="E12" t="str">
            <v xml:space="preserve"> </v>
          </cell>
        </row>
        <row r="13">
          <cell r="C13">
            <v>2.39</v>
          </cell>
          <cell r="E13" t="e">
            <v>#REF!</v>
          </cell>
        </row>
        <row r="14">
          <cell r="C14">
            <v>2.65</v>
          </cell>
          <cell r="E14" t="e">
            <v>#REF!</v>
          </cell>
        </row>
        <row r="15">
          <cell r="C15">
            <v>0.52</v>
          </cell>
          <cell r="E15" t="e">
            <v>#NAME?</v>
          </cell>
        </row>
        <row r="16">
          <cell r="C16">
            <v>1.4</v>
          </cell>
          <cell r="E16" t="e">
            <v>#REF!</v>
          </cell>
        </row>
        <row r="17">
          <cell r="C17">
            <v>0.26</v>
          </cell>
          <cell r="E17" t="e">
            <v>#NAME?</v>
          </cell>
        </row>
        <row r="18">
          <cell r="C18">
            <v>0.78</v>
          </cell>
          <cell r="E18" t="e">
            <v>#NAME?</v>
          </cell>
        </row>
        <row r="19">
          <cell r="C19">
            <v>0.21</v>
          </cell>
          <cell r="E19" t="e">
            <v>#REF!</v>
          </cell>
        </row>
        <row r="20">
          <cell r="C20">
            <v>0.21</v>
          </cell>
          <cell r="E20" t="e">
            <v>#REF!</v>
          </cell>
        </row>
        <row r="21">
          <cell r="C21">
            <v>0</v>
          </cell>
          <cell r="E21">
            <v>0</v>
          </cell>
        </row>
        <row r="22">
          <cell r="C22">
            <v>0</v>
          </cell>
          <cell r="E22">
            <v>0</v>
          </cell>
        </row>
        <row r="23">
          <cell r="C23">
            <v>64.17</v>
          </cell>
          <cell r="E23" t="e">
            <v>#REF!</v>
          </cell>
        </row>
        <row r="24">
          <cell r="C24">
            <v>0</v>
          </cell>
          <cell r="E24">
            <v>0</v>
          </cell>
        </row>
        <row r="27">
          <cell r="C27">
            <v>498.88</v>
          </cell>
          <cell r="E27" t="e">
            <v>#REF!</v>
          </cell>
        </row>
        <row r="28">
          <cell r="C28">
            <v>40.82</v>
          </cell>
          <cell r="E28" t="e">
            <v>#REF!</v>
          </cell>
        </row>
        <row r="29">
          <cell r="C29">
            <v>23.2</v>
          </cell>
          <cell r="E29" t="e">
            <v>#REF!</v>
          </cell>
        </row>
        <row r="32">
          <cell r="C32">
            <v>73.319999999999993</v>
          </cell>
          <cell r="E32" t="e">
            <v>#REF!</v>
          </cell>
        </row>
        <row r="33">
          <cell r="C33">
            <v>364.96</v>
          </cell>
          <cell r="E33" t="e">
            <v>#REF!</v>
          </cell>
        </row>
        <row r="34">
          <cell r="C34">
            <v>734.56</v>
          </cell>
          <cell r="E34" t="e">
            <v>#REF!</v>
          </cell>
        </row>
        <row r="35">
          <cell r="C35">
            <v>358.34000000000009</v>
          </cell>
          <cell r="E35">
            <v>80</v>
          </cell>
        </row>
        <row r="36">
          <cell r="C36">
            <v>595.9</v>
          </cell>
          <cell r="E36" t="e">
            <v>#REF!</v>
          </cell>
        </row>
        <row r="37">
          <cell r="C37">
            <v>84.1</v>
          </cell>
          <cell r="E37">
            <v>0</v>
          </cell>
        </row>
        <row r="38">
          <cell r="C38">
            <v>48.8</v>
          </cell>
          <cell r="E38">
            <v>0</v>
          </cell>
        </row>
        <row r="41">
          <cell r="C41">
            <v>5.9399999999999995</v>
          </cell>
          <cell r="E41">
            <v>210</v>
          </cell>
        </row>
        <row r="42">
          <cell r="C42">
            <v>28.36</v>
          </cell>
          <cell r="E42">
            <v>450</v>
          </cell>
        </row>
        <row r="43">
          <cell r="C43">
            <v>4.13</v>
          </cell>
          <cell r="E43">
            <v>0</v>
          </cell>
        </row>
        <row r="44">
          <cell r="C44">
            <v>0</v>
          </cell>
          <cell r="E44">
            <v>200</v>
          </cell>
        </row>
        <row r="45">
          <cell r="C45">
            <v>0</v>
          </cell>
          <cell r="E45">
            <v>100</v>
          </cell>
        </row>
        <row r="46">
          <cell r="C46">
            <v>264.10000000000002</v>
          </cell>
          <cell r="E46">
            <v>80</v>
          </cell>
        </row>
        <row r="49">
          <cell r="C49">
            <v>1</v>
          </cell>
          <cell r="E49">
            <v>0</v>
          </cell>
        </row>
        <row r="52">
          <cell r="C52">
            <v>269.81</v>
          </cell>
          <cell r="E52" t="e">
            <v>#VALUE!</v>
          </cell>
        </row>
        <row r="54">
          <cell r="C54">
            <v>95.739999999999981</v>
          </cell>
          <cell r="E54" t="e">
            <v>#VALUE!</v>
          </cell>
        </row>
        <row r="55">
          <cell r="C55">
            <v>15</v>
          </cell>
          <cell r="E55" t="e">
            <v>#REF!</v>
          </cell>
        </row>
        <row r="56">
          <cell r="C56">
            <v>151</v>
          </cell>
          <cell r="E56">
            <v>318.20400000000001</v>
          </cell>
        </row>
        <row r="57">
          <cell r="C57">
            <v>54.95</v>
          </cell>
          <cell r="E57" t="e">
            <v>#REF!</v>
          </cell>
        </row>
        <row r="58">
          <cell r="C58">
            <v>3.1</v>
          </cell>
          <cell r="E58" t="e">
            <v>#REF!</v>
          </cell>
        </row>
        <row r="59">
          <cell r="C59">
            <v>7</v>
          </cell>
          <cell r="E59">
            <v>0</v>
          </cell>
        </row>
        <row r="60">
          <cell r="C60" t="str">
            <v xml:space="preserve"> </v>
          </cell>
        </row>
        <row r="63">
          <cell r="C63">
            <v>124.47000000000001</v>
          </cell>
          <cell r="E63" t="e">
            <v>#REF!</v>
          </cell>
        </row>
        <row r="64">
          <cell r="C64">
            <v>0</v>
          </cell>
          <cell r="E64" t="e">
            <v>#REF!</v>
          </cell>
        </row>
        <row r="65">
          <cell r="C65">
            <v>18.28</v>
          </cell>
          <cell r="E65" t="e">
            <v>#REF!</v>
          </cell>
        </row>
        <row r="66">
          <cell r="C66">
            <v>48.499999999999993</v>
          </cell>
          <cell r="E66" t="e">
            <v>#REF!</v>
          </cell>
        </row>
        <row r="67">
          <cell r="C67">
            <v>16.170000000000002</v>
          </cell>
          <cell r="E67">
            <v>6919.2</v>
          </cell>
        </row>
        <row r="70">
          <cell r="C70">
            <v>15.400000000000002</v>
          </cell>
          <cell r="E70">
            <v>0</v>
          </cell>
        </row>
        <row r="71">
          <cell r="C71">
            <v>2.0149999999999997</v>
          </cell>
          <cell r="E71">
            <v>0</v>
          </cell>
        </row>
        <row r="72">
          <cell r="C72">
            <v>2</v>
          </cell>
          <cell r="E72">
            <v>0</v>
          </cell>
        </row>
        <row r="73">
          <cell r="C73">
            <v>4.620000000000001</v>
          </cell>
          <cell r="E73">
            <v>0</v>
          </cell>
        </row>
        <row r="76">
          <cell r="C76">
            <v>1</v>
          </cell>
          <cell r="E76">
            <v>0</v>
          </cell>
        </row>
        <row r="77">
          <cell r="C77">
            <v>1</v>
          </cell>
          <cell r="E77">
            <v>0</v>
          </cell>
        </row>
        <row r="78">
          <cell r="C78">
            <v>1</v>
          </cell>
          <cell r="E78">
            <v>0</v>
          </cell>
        </row>
        <row r="79">
          <cell r="C79">
            <v>1</v>
          </cell>
          <cell r="E79">
            <v>0</v>
          </cell>
        </row>
        <row r="80">
          <cell r="C80">
            <v>1</v>
          </cell>
          <cell r="E80">
            <v>0</v>
          </cell>
        </row>
        <row r="81">
          <cell r="C81">
            <v>1</v>
          </cell>
          <cell r="E81">
            <v>0</v>
          </cell>
        </row>
        <row r="82">
          <cell r="C82">
            <v>1</v>
          </cell>
          <cell r="E82">
            <v>0</v>
          </cell>
        </row>
        <row r="83">
          <cell r="C83">
            <v>1</v>
          </cell>
          <cell r="E83">
            <v>0</v>
          </cell>
        </row>
        <row r="84">
          <cell r="C84">
            <v>1</v>
          </cell>
          <cell r="E84">
            <v>0</v>
          </cell>
        </row>
        <row r="85">
          <cell r="C85">
            <v>1</v>
          </cell>
          <cell r="E85">
            <v>0</v>
          </cell>
        </row>
        <row r="86">
          <cell r="C86">
            <v>1</v>
          </cell>
          <cell r="E86">
            <v>0</v>
          </cell>
        </row>
        <row r="87">
          <cell r="C87">
            <v>1</v>
          </cell>
          <cell r="E87">
            <v>0</v>
          </cell>
        </row>
        <row r="88">
          <cell r="C88">
            <v>1</v>
          </cell>
          <cell r="E88">
            <v>0</v>
          </cell>
        </row>
        <row r="89">
          <cell r="C89">
            <v>1</v>
          </cell>
          <cell r="E89">
            <v>0</v>
          </cell>
        </row>
        <row r="90">
          <cell r="C90">
            <v>1</v>
          </cell>
          <cell r="E90">
            <v>0</v>
          </cell>
        </row>
        <row r="91">
          <cell r="C91">
            <v>1</v>
          </cell>
          <cell r="E91">
            <v>0</v>
          </cell>
        </row>
        <row r="92">
          <cell r="C92">
            <v>1</v>
          </cell>
          <cell r="E92">
            <v>0</v>
          </cell>
        </row>
        <row r="93">
          <cell r="C93">
            <v>1</v>
          </cell>
          <cell r="E93">
            <v>0</v>
          </cell>
        </row>
        <row r="94">
          <cell r="C94">
            <v>1</v>
          </cell>
          <cell r="E94">
            <v>0</v>
          </cell>
        </row>
        <row r="95">
          <cell r="E95" t="str">
            <v>P.A.</v>
          </cell>
        </row>
        <row r="96">
          <cell r="E96" t="str">
            <v>P.A.</v>
          </cell>
        </row>
        <row r="97">
          <cell r="E97" t="str">
            <v>P.A.</v>
          </cell>
        </row>
        <row r="98">
          <cell r="E98" t="str">
            <v>P.A.</v>
          </cell>
        </row>
        <row r="99">
          <cell r="C99">
            <v>1</v>
          </cell>
          <cell r="E99">
            <v>0</v>
          </cell>
        </row>
        <row r="102">
          <cell r="E102" t="str">
            <v>P.A.</v>
          </cell>
        </row>
        <row r="103">
          <cell r="C103">
            <v>1</v>
          </cell>
          <cell r="E103">
            <v>0</v>
          </cell>
        </row>
        <row r="106">
          <cell r="C106">
            <v>63.376399999999997</v>
          </cell>
          <cell r="E106">
            <v>0</v>
          </cell>
        </row>
        <row r="107">
          <cell r="C107">
            <v>1</v>
          </cell>
          <cell r="E107">
            <v>0</v>
          </cell>
        </row>
        <row r="108">
          <cell r="C108">
            <v>1</v>
          </cell>
          <cell r="E108">
            <v>0</v>
          </cell>
        </row>
        <row r="109">
          <cell r="C109">
            <v>1</v>
          </cell>
          <cell r="E109">
            <v>0</v>
          </cell>
        </row>
        <row r="112">
          <cell r="C112">
            <v>1</v>
          </cell>
          <cell r="E112" t="str">
            <v>P.A.</v>
          </cell>
        </row>
        <row r="113">
          <cell r="C113">
            <v>1</v>
          </cell>
          <cell r="E113" t="str">
            <v>P.A.</v>
          </cell>
        </row>
        <row r="117">
          <cell r="C117">
            <v>1</v>
          </cell>
          <cell r="E117">
            <v>0</v>
          </cell>
        </row>
        <row r="118">
          <cell r="C118">
            <v>1</v>
          </cell>
          <cell r="E118">
            <v>0</v>
          </cell>
        </row>
        <row r="119">
          <cell r="C119">
            <v>1</v>
          </cell>
          <cell r="E119">
            <v>0</v>
          </cell>
        </row>
        <row r="120">
          <cell r="C120">
            <v>1</v>
          </cell>
          <cell r="E120">
            <v>0</v>
          </cell>
        </row>
        <row r="121">
          <cell r="C121">
            <v>1</v>
          </cell>
          <cell r="E121">
            <v>0</v>
          </cell>
        </row>
        <row r="125">
          <cell r="C125">
            <v>1</v>
          </cell>
          <cell r="E125">
            <v>0</v>
          </cell>
        </row>
        <row r="126">
          <cell r="C126">
            <v>1</v>
          </cell>
          <cell r="E126">
            <v>0</v>
          </cell>
        </row>
        <row r="129">
          <cell r="C129">
            <v>1</v>
          </cell>
          <cell r="E129">
            <v>0</v>
          </cell>
        </row>
        <row r="130">
          <cell r="C130">
            <v>1</v>
          </cell>
          <cell r="E130">
            <v>0</v>
          </cell>
        </row>
        <row r="131">
          <cell r="C131" t="str">
            <v xml:space="preserve"> </v>
          </cell>
          <cell r="E131" t="str">
            <v xml:space="preserve"> </v>
          </cell>
        </row>
        <row r="132">
          <cell r="C132">
            <v>1</v>
          </cell>
          <cell r="E132">
            <v>0</v>
          </cell>
        </row>
        <row r="133">
          <cell r="C133">
            <v>1</v>
          </cell>
          <cell r="E133">
            <v>0</v>
          </cell>
        </row>
        <row r="134">
          <cell r="C134">
            <v>1</v>
          </cell>
          <cell r="E134">
            <v>0</v>
          </cell>
        </row>
        <row r="135">
          <cell r="C135">
            <v>1</v>
          </cell>
          <cell r="E135">
            <v>0</v>
          </cell>
        </row>
        <row r="138">
          <cell r="C138" t="str">
            <v xml:space="preserve"> </v>
          </cell>
          <cell r="E138" t="str">
            <v xml:space="preserve"> </v>
          </cell>
        </row>
        <row r="139">
          <cell r="C139">
            <v>1</v>
          </cell>
          <cell r="E139">
            <v>0</v>
          </cell>
        </row>
        <row r="140">
          <cell r="C140">
            <v>1</v>
          </cell>
          <cell r="E140">
            <v>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>
        <row r="7">
          <cell r="C7" t="str">
            <v>Cant.</v>
          </cell>
        </row>
      </sheetData>
      <sheetData sheetId="20" refreshError="1"/>
      <sheetData sheetId="21">
        <row r="7">
          <cell r="C7" t="str">
            <v>Cant.</v>
          </cell>
        </row>
      </sheetData>
      <sheetData sheetId="22">
        <row r="7">
          <cell r="C7" t="str">
            <v>Cant.</v>
          </cell>
        </row>
      </sheetData>
      <sheetData sheetId="23">
        <row r="7">
          <cell r="C7" t="str">
            <v>Cant.</v>
          </cell>
        </row>
      </sheetData>
      <sheetData sheetId="24">
        <row r="7">
          <cell r="C7" t="str">
            <v>Cant.</v>
          </cell>
        </row>
      </sheetData>
      <sheetData sheetId="25">
        <row r="7">
          <cell r="C7" t="str">
            <v>Cant.</v>
          </cell>
        </row>
      </sheetData>
      <sheetData sheetId="26">
        <row r="7">
          <cell r="C7" t="str">
            <v>Cant.</v>
          </cell>
        </row>
      </sheetData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>
        <row r="7">
          <cell r="C7" t="str">
            <v>Cant.</v>
          </cell>
        </row>
      </sheetData>
      <sheetData sheetId="38">
        <row r="7">
          <cell r="C7" t="str">
            <v>Cant.</v>
          </cell>
        </row>
      </sheetData>
      <sheetData sheetId="39">
        <row r="7">
          <cell r="C7" t="str">
            <v>Cant.</v>
          </cell>
        </row>
      </sheetData>
      <sheetData sheetId="40">
        <row r="7">
          <cell r="C7" t="str">
            <v>Cant.</v>
          </cell>
        </row>
      </sheetData>
      <sheetData sheetId="41">
        <row r="7">
          <cell r="C7" t="str">
            <v>Cant.</v>
          </cell>
        </row>
      </sheetData>
      <sheetData sheetId="42">
        <row r="7">
          <cell r="C7" t="str">
            <v>Cant.</v>
          </cell>
        </row>
      </sheetData>
      <sheetData sheetId="43">
        <row r="7">
          <cell r="C7" t="str">
            <v>Cant.</v>
          </cell>
        </row>
      </sheetData>
      <sheetData sheetId="44">
        <row r="7">
          <cell r="C7" t="str">
            <v>Cant.</v>
          </cell>
        </row>
      </sheetData>
      <sheetData sheetId="45">
        <row r="7">
          <cell r="C7" t="str">
            <v>Cant.</v>
          </cell>
        </row>
      </sheetData>
      <sheetData sheetId="46">
        <row r="7">
          <cell r="C7" t="str">
            <v>Cant.</v>
          </cell>
        </row>
      </sheetData>
      <sheetData sheetId="47">
        <row r="7">
          <cell r="C7" t="str">
            <v>Cant.</v>
          </cell>
        </row>
      </sheetData>
      <sheetData sheetId="48">
        <row r="7">
          <cell r="C7" t="str">
            <v>Cant.</v>
          </cell>
        </row>
      </sheetData>
      <sheetData sheetId="49">
        <row r="7">
          <cell r="C7" t="str">
            <v>Cant.</v>
          </cell>
        </row>
      </sheetData>
      <sheetData sheetId="50">
        <row r="7">
          <cell r="C7" t="str">
            <v>Cant.</v>
          </cell>
        </row>
      </sheetData>
      <sheetData sheetId="51">
        <row r="7">
          <cell r="C7" t="str">
            <v>Cant.</v>
          </cell>
        </row>
      </sheetData>
      <sheetData sheetId="52">
        <row r="7">
          <cell r="C7" t="str">
            <v>Cant.</v>
          </cell>
        </row>
      </sheetData>
      <sheetData sheetId="53">
        <row r="6">
          <cell r="C6" t="str">
            <v>CANT.</v>
          </cell>
        </row>
      </sheetData>
      <sheetData sheetId="54">
        <row r="6">
          <cell r="C6" t="str">
            <v>CANT.</v>
          </cell>
        </row>
      </sheetData>
      <sheetData sheetId="55">
        <row r="4">
          <cell r="C4">
            <v>0</v>
          </cell>
        </row>
      </sheetData>
      <sheetData sheetId="56">
        <row r="7">
          <cell r="C7" t="str">
            <v>Cant.</v>
          </cell>
        </row>
      </sheetData>
      <sheetData sheetId="57"/>
      <sheetData sheetId="58"/>
      <sheetData sheetId="59"/>
      <sheetData sheetId="60"/>
      <sheetData sheetId="61">
        <row r="7">
          <cell r="C7" t="str">
            <v>Cant.</v>
          </cell>
        </row>
      </sheetData>
      <sheetData sheetId="62">
        <row r="7">
          <cell r="C7" t="str">
            <v>Cant.</v>
          </cell>
        </row>
      </sheetData>
      <sheetData sheetId="63">
        <row r="7">
          <cell r="C7" t="str">
            <v>Cant.</v>
          </cell>
        </row>
      </sheetData>
      <sheetData sheetId="64"/>
      <sheetData sheetId="65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/>
      <sheetData sheetId="76">
        <row r="1">
          <cell r="E1">
            <v>0</v>
          </cell>
        </row>
      </sheetData>
      <sheetData sheetId="77">
        <row r="6">
          <cell r="C6" t="str">
            <v>CANT.</v>
          </cell>
        </row>
      </sheetData>
      <sheetData sheetId="78"/>
      <sheetData sheetId="79">
        <row r="6">
          <cell r="C6" t="str">
            <v>CANT.</v>
          </cell>
        </row>
      </sheetData>
      <sheetData sheetId="80">
        <row r="6">
          <cell r="C6" t="str">
            <v>CANT.</v>
          </cell>
        </row>
      </sheetData>
      <sheetData sheetId="81">
        <row r="4">
          <cell r="C4">
            <v>0</v>
          </cell>
        </row>
      </sheetData>
      <sheetData sheetId="82"/>
      <sheetData sheetId="83"/>
      <sheetData sheetId="84"/>
      <sheetData sheetId="85" refreshError="1"/>
      <sheetData sheetId="86" refreshError="1"/>
      <sheetData sheetId="87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.Z"/>
      <sheetName val="Ac.C"/>
      <sheetName val="Ac.V"/>
      <sheetName val="resum.ac "/>
      <sheetName val="LOSA"/>
      <sheetName val="LOSA (2)"/>
      <sheetName val="insumo"/>
      <sheetName val="Mezcla"/>
      <sheetName val="ana.h.a"/>
      <sheetName val="analisis"/>
      <sheetName val="Analisis Areas Ext."/>
      <sheetName val="Resumen"/>
      <sheetName val="exteriores"/>
      <sheetName val="v. exterior"/>
      <sheetName val="bLOQUE A"/>
      <sheetName val="V.Tierras A"/>
      <sheetName val="V H.A y Muros A"/>
      <sheetName val="Term A"/>
      <sheetName val="ANALISIS STO DG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37">
          <cell r="F37">
            <v>4299.8692000000001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/>
      <sheetData sheetId="16"/>
      <sheetData sheetId="17"/>
      <sheetData sheetId="18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dificio A"/>
      <sheetName val="Edificio D"/>
      <sheetName val="Edicio c"/>
      <sheetName val="electr.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391">
          <cell r="F391">
            <v>14781.061545997285</v>
          </cell>
        </row>
        <row r="450">
          <cell r="F450">
            <v>12092.714034231249</v>
          </cell>
        </row>
        <row r="1325">
          <cell r="F1325">
            <v>586.05000000000007</v>
          </cell>
        </row>
      </sheetData>
      <sheetData sheetId="8">
        <row r="14">
          <cell r="D14">
            <v>1240</v>
          </cell>
        </row>
        <row r="23">
          <cell r="D23">
            <v>550</v>
          </cell>
        </row>
        <row r="24">
          <cell r="D24">
            <v>550</v>
          </cell>
        </row>
        <row r="25">
          <cell r="D25">
            <v>600</v>
          </cell>
        </row>
        <row r="30">
          <cell r="D30">
            <v>520</v>
          </cell>
        </row>
        <row r="38">
          <cell r="D38">
            <v>16</v>
          </cell>
        </row>
        <row r="43">
          <cell r="D43">
            <v>35</v>
          </cell>
        </row>
        <row r="44">
          <cell r="D44">
            <v>60</v>
          </cell>
        </row>
        <row r="55">
          <cell r="D55">
            <v>450</v>
          </cell>
        </row>
        <row r="56">
          <cell r="D56">
            <v>500</v>
          </cell>
        </row>
        <row r="57">
          <cell r="D57">
            <v>205</v>
          </cell>
        </row>
        <row r="65">
          <cell r="D65">
            <v>837.21</v>
          </cell>
        </row>
        <row r="66">
          <cell r="D66">
            <v>450</v>
          </cell>
        </row>
        <row r="77">
          <cell r="D77">
            <v>458</v>
          </cell>
        </row>
        <row r="81">
          <cell r="D81">
            <v>350</v>
          </cell>
        </row>
        <row r="95">
          <cell r="D95">
            <v>193.75038750077499</v>
          </cell>
        </row>
        <row r="127">
          <cell r="D127">
            <v>400</v>
          </cell>
        </row>
        <row r="142">
          <cell r="D142">
            <v>325</v>
          </cell>
        </row>
      </sheetData>
      <sheetData sheetId="9"/>
      <sheetData sheetId="10"/>
      <sheetData sheetId="11">
        <row r="194">
          <cell r="C194">
            <v>18.22</v>
          </cell>
        </row>
      </sheetData>
      <sheetData sheetId="12"/>
      <sheetData sheetId="13">
        <row r="39">
          <cell r="D39">
            <v>4.37</v>
          </cell>
        </row>
        <row r="184">
          <cell r="D184">
            <v>50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3141">
          <cell r="F3141">
            <v>2275.0549999999998</v>
          </cell>
        </row>
        <row r="3185">
          <cell r="F3185">
            <v>2329.8999999999996</v>
          </cell>
        </row>
        <row r="3215">
          <cell r="F3215">
            <v>1516.1</v>
          </cell>
        </row>
        <row r="3256">
          <cell r="F3256">
            <v>474.91037499999999</v>
          </cell>
        </row>
        <row r="3357">
          <cell r="F3357">
            <v>45.955950000000001</v>
          </cell>
        </row>
      </sheetData>
      <sheetData sheetId="31"/>
      <sheetData sheetId="32"/>
      <sheetData sheetId="33"/>
      <sheetData sheetId="34"/>
      <sheetData sheetId="35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TERIOR Y PARQUE INSPIRACION"/>
      <sheetName val="Presup. completo"/>
      <sheetName val="Presup. PARTE  (1)"/>
      <sheetName val="Presup. PARTE  (2)"/>
      <sheetName val="Presp Electrico"/>
      <sheetName val="iNDICE"/>
      <sheetName val="Volumenes"/>
      <sheetName val="Area"/>
      <sheetName val="Puertas y Ventanas"/>
      <sheetName val="ANALISIS H-A "/>
      <sheetName val="Anal. Electr"/>
      <sheetName val="Listado Precio "/>
      <sheetName val="Jornal"/>
      <sheetName val="cuantia "/>
      <sheetName val="Pu-Sanit."/>
      <sheetName val="MUROS BLOCK"/>
      <sheetName val="anal term"/>
      <sheetName val="Anal. horm."/>
      <sheetName val="Ana-Sanit."/>
      <sheetName val="Mat"/>
      <sheetName val="PU-Elect."/>
      <sheetName val="anal aire"/>
      <sheetName val="climat."/>
      <sheetName val="peso-cuantia"/>
      <sheetName val="planta trata"/>
      <sheetName val="subida materiales"/>
      <sheetName val="cuantias "/>
      <sheetName val="M. O. exc."/>
      <sheetName val="Ana-elect."/>
      <sheetName val="puertas"/>
      <sheetName val="Cubicacion"/>
      <sheetName val="Septicos"/>
      <sheetName val="caseta"/>
      <sheetName val="calcul anal"/>
      <sheetName val="anal"/>
      <sheetName val="Mezcla"/>
      <sheetName val="Hoja2"/>
      <sheetName val="Hoja1"/>
      <sheetName val="NDIC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>
        <row r="126">
          <cell r="C126">
            <v>55</v>
          </cell>
        </row>
        <row r="134">
          <cell r="C134">
            <v>3.82</v>
          </cell>
        </row>
        <row r="138">
          <cell r="C138">
            <v>2.97</v>
          </cell>
        </row>
        <row r="148">
          <cell r="C148">
            <v>21.88</v>
          </cell>
        </row>
        <row r="168">
          <cell r="C168">
            <v>74</v>
          </cell>
        </row>
        <row r="194">
          <cell r="C194">
            <v>18.22</v>
          </cell>
        </row>
        <row r="203">
          <cell r="C203">
            <v>5.6</v>
          </cell>
        </row>
        <row r="217">
          <cell r="C217">
            <v>6.58</v>
          </cell>
        </row>
        <row r="224">
          <cell r="C224">
            <v>7.5</v>
          </cell>
        </row>
        <row r="246">
          <cell r="C246">
            <v>207.5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>
        <row r="17">
          <cell r="D17">
            <v>30</v>
          </cell>
        </row>
        <row r="54">
          <cell r="D54">
            <v>510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"/>
      <sheetName val="planta trata"/>
      <sheetName val="Anal. horm."/>
      <sheetName val="cuantias "/>
      <sheetName val="anal term"/>
      <sheetName val="Ana-Sanit."/>
      <sheetName val="Ana-Elect"/>
      <sheetName val="Ana-elect."/>
      <sheetName val="Volumenes"/>
      <sheetName val="M. O. exc."/>
      <sheetName val="subida materiales"/>
      <sheetName val="Mat"/>
      <sheetName val="Jornal"/>
      <sheetName val="Pu-Sanit."/>
      <sheetName val="PU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Insumos"/>
    </sheetNames>
    <sheetDataSet>
      <sheetData sheetId="0">
        <row r="222">
          <cell r="F222">
            <v>6762.8600000000006</v>
          </cell>
        </row>
      </sheetData>
      <sheetData sheetId="1">
        <row r="137">
          <cell r="J137">
            <v>203.6515</v>
          </cell>
        </row>
      </sheetData>
      <sheetData sheetId="2">
        <row r="222">
          <cell r="F222">
            <v>6762.8600000000006</v>
          </cell>
        </row>
        <row r="229">
          <cell r="F229">
            <v>10047.64</v>
          </cell>
        </row>
      </sheetData>
      <sheetData sheetId="3"/>
      <sheetData sheetId="4"/>
      <sheetData sheetId="5"/>
      <sheetData sheetId="6"/>
      <sheetData sheetId="7"/>
      <sheetData sheetId="8">
        <row r="137">
          <cell r="J137">
            <v>203.6515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er Nivel"/>
      <sheetName val="OTROS"/>
      <sheetName val="TOTAL"/>
      <sheetName val="Precio"/>
      <sheetName val="Hormigon"/>
      <sheetName val="muros"/>
      <sheetName val="Pisos"/>
      <sheetName val="Sanitaria"/>
      <sheetName val="Electrica"/>
      <sheetName val="detalles"/>
      <sheetName val="OTROS (2)"/>
    </sheetNames>
    <sheetDataSet>
      <sheetData sheetId="0" refreshError="1"/>
      <sheetData sheetId="1" refreshError="1"/>
      <sheetData sheetId="2" refreshError="1"/>
      <sheetData sheetId="3" refreshError="1">
        <row r="9">
          <cell r="F9">
            <v>255</v>
          </cell>
        </row>
        <row r="11">
          <cell r="F11">
            <v>1626.2353998203055</v>
          </cell>
        </row>
        <row r="12">
          <cell r="F12">
            <v>1626.2353998203055</v>
          </cell>
        </row>
        <row r="24">
          <cell r="F24">
            <v>850</v>
          </cell>
        </row>
        <row r="37">
          <cell r="F37">
            <v>500</v>
          </cell>
        </row>
        <row r="81">
          <cell r="F81">
            <v>55</v>
          </cell>
        </row>
        <row r="163">
          <cell r="F163">
            <v>15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cio"/>
      <sheetName val="Hormigon"/>
      <sheetName val="Copia de Analisis"/>
      <sheetName val="Sheet4"/>
      <sheetName val="Sheet5"/>
      <sheetName val="Ana"/>
      <sheetName val="Ins"/>
      <sheetName val="Ins 2"/>
      <sheetName val="med.mov.de tierras"/>
      <sheetName val="Analisis"/>
      <sheetName val="presup."/>
      <sheetName val="presup_"/>
      <sheetName val="presup_1"/>
      <sheetName val="presup_2"/>
      <sheetName val="presup_3"/>
      <sheetName val="Analisis Detallado"/>
      <sheetName val="anal term"/>
      <sheetName val="Mat"/>
      <sheetName val="Jornal"/>
      <sheetName val="M.O."/>
    </sheetNames>
    <sheetDataSet>
      <sheetData sheetId="0">
        <row r="9">
          <cell r="F9">
            <v>280</v>
          </cell>
        </row>
        <row r="11">
          <cell r="F11">
            <v>1796.9451931716083</v>
          </cell>
        </row>
        <row r="12">
          <cell r="F12">
            <v>1796.9451931716083</v>
          </cell>
        </row>
        <row r="15">
          <cell r="F15">
            <v>45</v>
          </cell>
        </row>
        <row r="16">
          <cell r="F16">
            <v>45</v>
          </cell>
        </row>
        <row r="20">
          <cell r="F20">
            <v>1100</v>
          </cell>
        </row>
        <row r="21">
          <cell r="F21">
            <v>1100</v>
          </cell>
        </row>
        <row r="30">
          <cell r="F30">
            <v>500</v>
          </cell>
        </row>
        <row r="31">
          <cell r="F31">
            <v>500</v>
          </cell>
        </row>
        <row r="39">
          <cell r="F39">
            <v>550</v>
          </cell>
        </row>
        <row r="41">
          <cell r="F41">
            <v>500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cios"/>
      <sheetName val="PBlanco"/>
      <sheetName val="Sheet2"/>
      <sheetName val="POriginal"/>
      <sheetName val="PActualizado"/>
      <sheetName val="Comparación"/>
      <sheetName val="Gastos Generales"/>
      <sheetName val="Cub. 01"/>
      <sheetName val="Adicional"/>
      <sheetName val="Analisis Costo"/>
      <sheetName val="FCC-005 ANDAMIOS"/>
      <sheetName val="FCC-002 ACERO"/>
      <sheetName val="FCC-004 CALZOS"/>
      <sheetName val="Trabajos Generales"/>
      <sheetName val="Meses"/>
      <sheetName val="ANALPRECIO"/>
      <sheetName val="Labor FD1"/>
      <sheetName val="med.mov.de tierras"/>
      <sheetName val="Materiales"/>
      <sheetName val="MO"/>
      <sheetName val="Gastos_Generales"/>
      <sheetName val="Cub__01"/>
      <sheetName val="Analisis_Costo"/>
      <sheetName val="Salarios"/>
      <sheetName val="Senalizacion"/>
      <sheetName val="PRESUPUESTO"/>
      <sheetName val="Sheet1"/>
      <sheetName val="Sheet3"/>
      <sheetName val="Materiales y Precios"/>
      <sheetName val="peso"/>
      <sheetName val="presup."/>
      <sheetName val="Gastos_Generales1"/>
      <sheetName val="Cub__011"/>
      <sheetName val="Analisis_Costo1"/>
      <sheetName val="FCC-005_ANDAMIOS"/>
      <sheetName val="FCC-002_ACERO"/>
      <sheetName val="FCC-004_CALZOS"/>
      <sheetName val="Trabajos_Generales"/>
      <sheetName val="med_mov_de_tierras"/>
      <sheetName val="Labor_FD1"/>
      <sheetName val="presup_"/>
      <sheetName val="Gastos_Generales2"/>
      <sheetName val="Cub__012"/>
      <sheetName val="Analisis_Costo2"/>
      <sheetName val="FCC-005_ANDAMIOS1"/>
      <sheetName val="FCC-002_ACERO1"/>
      <sheetName val="FCC-004_CALZOS1"/>
      <sheetName val="Trabajos_Generales1"/>
      <sheetName val="med_mov_de_tierras1"/>
      <sheetName val="Labor_FD11"/>
      <sheetName val="presup_1"/>
      <sheetName val="Gastos_Generales3"/>
      <sheetName val="Cub__013"/>
      <sheetName val="Analisis_Costo3"/>
      <sheetName val="FCC-005_ANDAMIOS2"/>
      <sheetName val="FCC-002_ACERO2"/>
      <sheetName val="FCC-004_CALZOS2"/>
      <sheetName val="Trabajos_Generales2"/>
      <sheetName val="med_mov_de_tierras2"/>
      <sheetName val="Labor_FD12"/>
      <sheetName val="presup_2"/>
      <sheetName val="Gastos_Generales4"/>
      <sheetName val="Cub__014"/>
      <sheetName val="Analisis_Costo4"/>
      <sheetName val="FCC-005_ANDAMIOS3"/>
      <sheetName val="FCC-002_ACERO3"/>
      <sheetName val="FCC-004_CALZOS3"/>
      <sheetName val="Trabajos_Generales3"/>
      <sheetName val="med_mov_de_tierras3"/>
      <sheetName val="Labor_FD13"/>
      <sheetName val="presup_3"/>
      <sheetName val="MANT.TRANSITO"/>
      <sheetName val="INSUMOS"/>
      <sheetName val="LISTAS DESP"/>
      <sheetName val="Gastos_Generales5"/>
      <sheetName val="Cub__015"/>
      <sheetName val="Analisis_Costo5"/>
      <sheetName val="FCC-005_ANDAMIOS4"/>
      <sheetName val="FCC-002_ACERO4"/>
      <sheetName val="FCC-004_CALZOS4"/>
      <sheetName val="Trabajos_Generales4"/>
      <sheetName val="Labor_FD14"/>
      <sheetName val="med_mov_de_tierras4"/>
      <sheetName val="Materiales_y_Precios"/>
      <sheetName val="presup_4"/>
      <sheetName val="MANT_TRANSITO"/>
      <sheetName val="LISTAS_DESP"/>
      <sheetName val="Gastos_Generales6"/>
      <sheetName val="Cub__016"/>
      <sheetName val="Analisis_Costo6"/>
      <sheetName val="FCC-005_ANDAMIOS5"/>
      <sheetName val="FCC-002_ACERO5"/>
      <sheetName val="FCC-004_CALZOS5"/>
      <sheetName val="med_mov_de_tierras5"/>
      <sheetName val="Trabajos_Generales5"/>
      <sheetName val="Labor_FD15"/>
      <sheetName val="presup_5"/>
      <sheetName val="electrico"/>
      <sheetName val="anal term"/>
      <sheetName val="Ana-Sanit."/>
      <sheetName val="Anal. horm."/>
      <sheetName val="Mat"/>
      <sheetName val="MANO DE OBRA"/>
      <sheetName val="addenda"/>
      <sheetName val="inter"/>
    </sheetNames>
    <sheetDataSet>
      <sheetData sheetId="0" refreshError="1">
        <row r="4">
          <cell r="A4" t="str">
            <v>Id.</v>
          </cell>
          <cell r="B4" t="str">
            <v>Descripción</v>
          </cell>
          <cell r="C4" t="str">
            <v>Ud</v>
          </cell>
          <cell r="D4" t="str">
            <v>Factor</v>
          </cell>
          <cell r="E4" t="str">
            <v>Precio Base</v>
          </cell>
          <cell r="F4" t="str">
            <v>Precio</v>
          </cell>
        </row>
        <row r="5">
          <cell r="A5" t="str">
            <v>AC</v>
          </cell>
          <cell r="B5" t="str">
            <v>ACEROS Y ALAMBRE DULCE</v>
          </cell>
          <cell r="D5" t="str">
            <v/>
          </cell>
          <cell r="F5" t="str">
            <v/>
          </cell>
        </row>
        <row r="6">
          <cell r="A6" t="str">
            <v>AC01.001</v>
          </cell>
          <cell r="B6" t="str">
            <v>Acero de 1/4" grado 40</v>
          </cell>
          <cell r="C6" t="str">
            <v>qq</v>
          </cell>
          <cell r="D6">
            <v>1</v>
          </cell>
          <cell r="E6">
            <v>145</v>
          </cell>
          <cell r="F6">
            <v>145</v>
          </cell>
        </row>
        <row r="7">
          <cell r="A7" t="str">
            <v>AC01.002</v>
          </cell>
          <cell r="B7" t="str">
            <v>Acero grado 40</v>
          </cell>
          <cell r="C7" t="str">
            <v>qq</v>
          </cell>
          <cell r="D7">
            <v>1</v>
          </cell>
          <cell r="E7">
            <v>270</v>
          </cell>
          <cell r="F7">
            <v>270</v>
          </cell>
        </row>
        <row r="8">
          <cell r="A8" t="str">
            <v>AC01.003</v>
          </cell>
          <cell r="B8" t="str">
            <v>Mallas Electrosoldadas</v>
          </cell>
          <cell r="C8" t="str">
            <v>qq</v>
          </cell>
          <cell r="D8">
            <v>1</v>
          </cell>
          <cell r="E8">
            <v>428</v>
          </cell>
          <cell r="F8">
            <v>428</v>
          </cell>
        </row>
        <row r="9">
          <cell r="A9" t="str">
            <v>AC01.008</v>
          </cell>
          <cell r="B9" t="str">
            <v>Alambre dulce(precio por compra de quintales)</v>
          </cell>
          <cell r="C9" t="str">
            <v>lb</v>
          </cell>
          <cell r="D9">
            <v>1</v>
          </cell>
          <cell r="E9">
            <v>6</v>
          </cell>
          <cell r="F9">
            <v>6</v>
          </cell>
        </row>
        <row r="10">
          <cell r="A10" t="str">
            <v>AC01.009</v>
          </cell>
          <cell r="B10" t="str">
            <v>Coloc acero normal</v>
          </cell>
          <cell r="C10" t="str">
            <v>qq</v>
          </cell>
          <cell r="D10">
            <v>1</v>
          </cell>
          <cell r="E10">
            <v>45</v>
          </cell>
          <cell r="F10">
            <v>45</v>
          </cell>
        </row>
        <row r="11">
          <cell r="A11" t="str">
            <v>AC01.010</v>
          </cell>
          <cell r="B11" t="str">
            <v>Coloc acero en malla.</v>
          </cell>
          <cell r="C11" t="str">
            <v>qq</v>
          </cell>
          <cell r="D11">
            <v>1</v>
          </cell>
          <cell r="E11">
            <v>89</v>
          </cell>
          <cell r="F11">
            <v>89</v>
          </cell>
        </row>
        <row r="12">
          <cell r="A12" t="str">
            <v>AC01.011</v>
          </cell>
          <cell r="B12" t="str">
            <v>Coloc acero dinteles y vigas amarre</v>
          </cell>
          <cell r="C12" t="str">
            <v>m</v>
          </cell>
          <cell r="D12">
            <v>1</v>
          </cell>
          <cell r="E12">
            <v>24</v>
          </cell>
          <cell r="F12">
            <v>24</v>
          </cell>
        </row>
        <row r="13">
          <cell r="A13" t="str">
            <v>AC01.012</v>
          </cell>
          <cell r="B13" t="str">
            <v>Coloc acero de 1/4" en piso o losa</v>
          </cell>
          <cell r="C13" t="str">
            <v>qq</v>
          </cell>
          <cell r="D13">
            <v>1</v>
          </cell>
          <cell r="E13">
            <v>77</v>
          </cell>
          <cell r="F13">
            <v>77</v>
          </cell>
        </row>
        <row r="14">
          <cell r="A14" t="str">
            <v>AC01.013</v>
          </cell>
          <cell r="B14" t="str">
            <v>Coloc acero en rampas de escaleras</v>
          </cell>
          <cell r="C14" t="str">
            <v>u</v>
          </cell>
          <cell r="D14">
            <v>1</v>
          </cell>
          <cell r="E14">
            <v>175</v>
          </cell>
          <cell r="F14">
            <v>175</v>
          </cell>
        </row>
        <row r="15">
          <cell r="A15" t="str">
            <v>AC01.014</v>
          </cell>
          <cell r="B15" t="str">
            <v>Subir acero por planta</v>
          </cell>
          <cell r="C15" t="str">
            <v>qq</v>
          </cell>
          <cell r="D15">
            <v>1</v>
          </cell>
          <cell r="E15">
            <v>3.2</v>
          </cell>
          <cell r="F15">
            <v>3.2</v>
          </cell>
        </row>
        <row r="16">
          <cell r="A16" t="str">
            <v>AG</v>
          </cell>
          <cell r="B16" t="str">
            <v>AGREGADOS</v>
          </cell>
          <cell r="D16" t="str">
            <v/>
          </cell>
          <cell r="F16" t="str">
            <v/>
          </cell>
        </row>
        <row r="17">
          <cell r="A17" t="str">
            <v>AG01.001</v>
          </cell>
          <cell r="B17" t="str">
            <v>Arena triturada y lavada especial para hormigones</v>
          </cell>
          <cell r="C17" t="str">
            <v>m3</v>
          </cell>
          <cell r="D17">
            <v>1.08</v>
          </cell>
          <cell r="E17">
            <v>160</v>
          </cell>
          <cell r="F17">
            <v>172.8</v>
          </cell>
        </row>
        <row r="18">
          <cell r="A18" t="str">
            <v>AG01.002</v>
          </cell>
          <cell r="B18" t="str">
            <v>Arena gruesa lavada</v>
          </cell>
          <cell r="C18" t="str">
            <v>m3</v>
          </cell>
          <cell r="D18">
            <v>1.08</v>
          </cell>
          <cell r="E18">
            <v>160</v>
          </cell>
          <cell r="F18">
            <v>172.8</v>
          </cell>
        </row>
        <row r="19">
          <cell r="A19" t="str">
            <v>AG01.003</v>
          </cell>
          <cell r="B19" t="str">
            <v>Arena fina de Manoguayabo para empañetes</v>
          </cell>
          <cell r="C19" t="str">
            <v>m3</v>
          </cell>
          <cell r="D19">
            <v>1</v>
          </cell>
          <cell r="E19">
            <v>205</v>
          </cell>
          <cell r="F19">
            <v>205</v>
          </cell>
        </row>
        <row r="20">
          <cell r="A20" t="str">
            <v>AG01.004</v>
          </cell>
          <cell r="B20" t="str">
            <v>Arena itabo, de mina</v>
          </cell>
          <cell r="C20" t="str">
            <v>m3</v>
          </cell>
          <cell r="D20">
            <v>1.08</v>
          </cell>
          <cell r="E20">
            <v>115</v>
          </cell>
          <cell r="F20">
            <v>124.2</v>
          </cell>
        </row>
        <row r="21">
          <cell r="A21" t="str">
            <v>AG02.001</v>
          </cell>
          <cell r="B21" t="str">
            <v>Caliche</v>
          </cell>
          <cell r="C21" t="str">
            <v>m3</v>
          </cell>
          <cell r="D21">
            <v>1.08</v>
          </cell>
          <cell r="E21">
            <v>83.33</v>
          </cell>
          <cell r="F21">
            <v>90</v>
          </cell>
        </row>
        <row r="22">
          <cell r="A22" t="str">
            <v>AG03.001</v>
          </cell>
          <cell r="B22" t="str">
            <v>Grava 3/4" - 3/8" triturada</v>
          </cell>
          <cell r="C22" t="str">
            <v>m3</v>
          </cell>
          <cell r="D22">
            <v>1.08</v>
          </cell>
          <cell r="E22">
            <v>160</v>
          </cell>
          <cell r="F22">
            <v>172.8</v>
          </cell>
        </row>
        <row r="23">
          <cell r="A23" t="str">
            <v>AG03.002</v>
          </cell>
          <cell r="B23" t="str">
            <v>Cascajo de mina</v>
          </cell>
          <cell r="C23" t="str">
            <v>m3</v>
          </cell>
          <cell r="D23">
            <v>1</v>
          </cell>
          <cell r="E23">
            <v>108</v>
          </cell>
          <cell r="F23">
            <v>108</v>
          </cell>
        </row>
        <row r="24">
          <cell r="A24" t="str">
            <v>AG03.003</v>
          </cell>
          <cell r="B24" t="str">
            <v>Material para relleno</v>
          </cell>
          <cell r="C24" t="str">
            <v>m3E</v>
          </cell>
          <cell r="D24">
            <v>1</v>
          </cell>
          <cell r="E24">
            <v>192.94</v>
          </cell>
          <cell r="F24">
            <v>192.94</v>
          </cell>
        </row>
        <row r="25">
          <cell r="A25" t="str">
            <v>AG99.001</v>
          </cell>
          <cell r="B25" t="str">
            <v>Bote de materiales</v>
          </cell>
          <cell r="C25" t="str">
            <v>m3</v>
          </cell>
          <cell r="D25">
            <v>1</v>
          </cell>
          <cell r="E25">
            <v>80</v>
          </cell>
          <cell r="F25">
            <v>80</v>
          </cell>
        </row>
        <row r="26">
          <cell r="A26" t="str">
            <v>AG99.001</v>
          </cell>
          <cell r="B26" t="str">
            <v>Bote de materiales</v>
          </cell>
          <cell r="C26" t="str">
            <v>m3</v>
          </cell>
          <cell r="D26">
            <v>1</v>
          </cell>
          <cell r="E26">
            <v>80</v>
          </cell>
          <cell r="F26">
            <v>80</v>
          </cell>
        </row>
        <row r="27">
          <cell r="A27" t="str">
            <v>MT</v>
          </cell>
          <cell r="B27" t="str">
            <v>MOVIMIENTO DE TIERRA</v>
          </cell>
        </row>
        <row r="28">
          <cell r="A28" t="str">
            <v>MT01.001</v>
          </cell>
          <cell r="B28" t="str">
            <v>Carguío</v>
          </cell>
          <cell r="C28" t="str">
            <v>m3E</v>
          </cell>
          <cell r="D28">
            <v>1</v>
          </cell>
          <cell r="E28">
            <v>20</v>
          </cell>
          <cell r="F28">
            <v>20</v>
          </cell>
        </row>
        <row r="29">
          <cell r="A29" t="str">
            <v>MT01.002</v>
          </cell>
          <cell r="B29" t="str">
            <v>Arranque</v>
          </cell>
          <cell r="C29" t="str">
            <v>m3E</v>
          </cell>
          <cell r="D29">
            <v>1</v>
          </cell>
          <cell r="E29">
            <v>4</v>
          </cell>
          <cell r="F29">
            <v>4</v>
          </cell>
        </row>
        <row r="30">
          <cell r="A30" t="str">
            <v>MT01.003</v>
          </cell>
          <cell r="B30" t="str">
            <v>Acarreo Adicional en Ciudad</v>
          </cell>
          <cell r="C30" t="str">
            <v>m3E-Km</v>
          </cell>
          <cell r="D30">
            <v>1</v>
          </cell>
          <cell r="E30">
            <v>3</v>
          </cell>
          <cell r="F30">
            <v>3</v>
          </cell>
        </row>
        <row r="35">
          <cell r="A35" t="str">
            <v>MT01.001</v>
          </cell>
          <cell r="B35" t="str">
            <v>Carguío</v>
          </cell>
          <cell r="C35" t="str">
            <v>m3E</v>
          </cell>
          <cell r="D35">
            <v>1</v>
          </cell>
          <cell r="E35">
            <v>20</v>
          </cell>
          <cell r="F35">
            <v>20</v>
          </cell>
        </row>
        <row r="36">
          <cell r="A36" t="str">
            <v>MT01.002</v>
          </cell>
          <cell r="B36" t="str">
            <v>Arranque</v>
          </cell>
          <cell r="C36" t="str">
            <v>m3E</v>
          </cell>
          <cell r="D36">
            <v>1</v>
          </cell>
          <cell r="E36">
            <v>4</v>
          </cell>
          <cell r="F36">
            <v>4</v>
          </cell>
        </row>
        <row r="37">
          <cell r="A37" t="str">
            <v>MT01.003</v>
          </cell>
          <cell r="B37" t="str">
            <v>Acarreo Adicional en Ciudad</v>
          </cell>
          <cell r="C37" t="str">
            <v>m3E-Km</v>
          </cell>
          <cell r="D37">
            <v>1</v>
          </cell>
          <cell r="E37">
            <v>3</v>
          </cell>
          <cell r="F37">
            <v>3</v>
          </cell>
        </row>
        <row r="38">
          <cell r="A38" t="str">
            <v>EQ</v>
          </cell>
          <cell r="B38" t="str">
            <v>COSTO HORARIO DE MAQUINARIA</v>
          </cell>
        </row>
        <row r="39">
          <cell r="A39" t="str">
            <v>EQ01.</v>
          </cell>
          <cell r="B39" t="str">
            <v>EQUIPOS PROPIOS</v>
          </cell>
        </row>
        <row r="40">
          <cell r="A40" t="str">
            <v>EQ01.001</v>
          </cell>
          <cell r="B40" t="str">
            <v>Retroexcavadora</v>
          </cell>
          <cell r="C40" t="str">
            <v>hr</v>
          </cell>
          <cell r="D40">
            <v>1</v>
          </cell>
          <cell r="E40">
            <v>1200</v>
          </cell>
          <cell r="F40">
            <v>1200</v>
          </cell>
        </row>
        <row r="41">
          <cell r="A41" t="str">
            <v>EQ01.002</v>
          </cell>
          <cell r="B41" t="str">
            <v>Compresor</v>
          </cell>
          <cell r="C41" t="str">
            <v>hr</v>
          </cell>
          <cell r="D41">
            <v>1</v>
          </cell>
          <cell r="E41">
            <v>1200</v>
          </cell>
          <cell r="F41">
            <v>1200</v>
          </cell>
        </row>
        <row r="42">
          <cell r="A42" t="str">
            <v>EQ02.001</v>
          </cell>
          <cell r="B42" t="str">
            <v>Ligadora de 2 fundas</v>
          </cell>
          <cell r="C42" t="str">
            <v>hr</v>
          </cell>
          <cell r="D42">
            <v>1</v>
          </cell>
          <cell r="E42">
            <v>108.58</v>
          </cell>
          <cell r="F42">
            <v>108.58</v>
          </cell>
        </row>
        <row r="43">
          <cell r="A43" t="str">
            <v>EQ02.002</v>
          </cell>
          <cell r="B43" t="str">
            <v>Winche</v>
          </cell>
          <cell r="C43" t="str">
            <v>hr</v>
          </cell>
          <cell r="D43">
            <v>1</v>
          </cell>
          <cell r="E43">
            <v>86.79</v>
          </cell>
          <cell r="F43">
            <v>86.79</v>
          </cell>
        </row>
        <row r="44">
          <cell r="A44" t="str">
            <v>EQ03.001</v>
          </cell>
          <cell r="B44" t="str">
            <v>Compactador de Mano (12"x12")</v>
          </cell>
          <cell r="C44" t="str">
            <v>hr</v>
          </cell>
          <cell r="D44">
            <v>1</v>
          </cell>
          <cell r="E44">
            <v>112.5</v>
          </cell>
          <cell r="F44">
            <v>112.5</v>
          </cell>
        </row>
        <row r="46">
          <cell r="A46" t="str">
            <v>EQ02.001</v>
          </cell>
          <cell r="B46" t="str">
            <v>Ligadora de 2 fundas</v>
          </cell>
          <cell r="C46" t="str">
            <v>hr</v>
          </cell>
          <cell r="D46">
            <v>1</v>
          </cell>
          <cell r="E46">
            <v>108.58</v>
          </cell>
          <cell r="F46">
            <v>108.58</v>
          </cell>
        </row>
        <row r="47">
          <cell r="A47" t="str">
            <v>EQ02.002</v>
          </cell>
          <cell r="B47" t="str">
            <v>Winche</v>
          </cell>
          <cell r="C47" t="str">
            <v>hr</v>
          </cell>
          <cell r="D47">
            <v>1</v>
          </cell>
          <cell r="E47">
            <v>86.79</v>
          </cell>
          <cell r="F47">
            <v>86.79</v>
          </cell>
        </row>
        <row r="48">
          <cell r="A48" t="str">
            <v>EQ03.001</v>
          </cell>
          <cell r="B48" t="str">
            <v>Compactador de Mano (12"x12")</v>
          </cell>
          <cell r="C48" t="str">
            <v>hr</v>
          </cell>
          <cell r="D48">
            <v>1</v>
          </cell>
          <cell r="E48">
            <v>112.5</v>
          </cell>
          <cell r="F48">
            <v>112.5</v>
          </cell>
        </row>
        <row r="49">
          <cell r="A49" t="str">
            <v>JD</v>
          </cell>
          <cell r="B49" t="str">
            <v>JORNALES DIARIOS</v>
          </cell>
        </row>
        <row r="50">
          <cell r="A50" t="str">
            <v>JD01.001</v>
          </cell>
          <cell r="B50" t="str">
            <v>Jornal diario TECNICO NO CALIFICADO O PEON (TNC)</v>
          </cell>
          <cell r="C50" t="str">
            <v>Día</v>
          </cell>
          <cell r="D50">
            <v>1</v>
          </cell>
          <cell r="E50">
            <v>125</v>
          </cell>
          <cell r="F50">
            <v>125</v>
          </cell>
        </row>
        <row r="51">
          <cell r="A51" t="str">
            <v>JD01.002</v>
          </cell>
          <cell r="B51" t="str">
            <v>Jornal diario TECNICO CALIFICADO (TC)</v>
          </cell>
          <cell r="C51" t="str">
            <v>Día</v>
          </cell>
          <cell r="D51">
            <v>1</v>
          </cell>
          <cell r="E51">
            <v>135</v>
          </cell>
          <cell r="F51">
            <v>135</v>
          </cell>
        </row>
        <row r="52">
          <cell r="A52" t="str">
            <v>JD01.003</v>
          </cell>
          <cell r="B52" t="str">
            <v>Jornal diario AYUDANTE (AY)</v>
          </cell>
          <cell r="C52" t="str">
            <v>Día</v>
          </cell>
          <cell r="D52">
            <v>1</v>
          </cell>
          <cell r="E52">
            <v>150</v>
          </cell>
          <cell r="F52">
            <v>150</v>
          </cell>
        </row>
        <row r="53">
          <cell r="A53" t="str">
            <v>JD01.004</v>
          </cell>
          <cell r="B53" t="str">
            <v>Jornal diario Operario de TERCERA CATEGORIA (OP3)</v>
          </cell>
          <cell r="C53" t="str">
            <v>Día</v>
          </cell>
          <cell r="D53">
            <v>1</v>
          </cell>
          <cell r="E53">
            <v>175</v>
          </cell>
          <cell r="F53">
            <v>175</v>
          </cell>
        </row>
        <row r="54">
          <cell r="A54" t="str">
            <v>JD01.005</v>
          </cell>
          <cell r="B54" t="str">
            <v>Jornal diario Operario de SEGUNDA CATEGORIA (OP2)</v>
          </cell>
          <cell r="C54" t="str">
            <v>Día</v>
          </cell>
          <cell r="D54">
            <v>1</v>
          </cell>
          <cell r="E54">
            <v>250</v>
          </cell>
          <cell r="F54">
            <v>250</v>
          </cell>
        </row>
        <row r="55">
          <cell r="A55" t="str">
            <v>JD01.006</v>
          </cell>
          <cell r="B55" t="str">
            <v>Jornal diario Operario de PRIMERA CATEGORIA (OP1)</v>
          </cell>
          <cell r="C55" t="str">
            <v>Día</v>
          </cell>
          <cell r="D55">
            <v>1</v>
          </cell>
          <cell r="E55">
            <v>300</v>
          </cell>
          <cell r="F55">
            <v>300</v>
          </cell>
        </row>
        <row r="56">
          <cell r="A56" t="str">
            <v>JD01.007</v>
          </cell>
          <cell r="B56" t="str">
            <v>Jornal diario MAESTRO</v>
          </cell>
          <cell r="C56" t="str">
            <v>Día</v>
          </cell>
          <cell r="D56">
            <v>1</v>
          </cell>
          <cell r="E56">
            <v>350</v>
          </cell>
          <cell r="F56">
            <v>350</v>
          </cell>
        </row>
        <row r="57">
          <cell r="A57" t="str">
            <v>JD01.008</v>
          </cell>
          <cell r="B57" t="str">
            <v>Brigada de Topografía</v>
          </cell>
          <cell r="C57" t="str">
            <v>Día</v>
          </cell>
          <cell r="D57">
            <v>1</v>
          </cell>
          <cell r="E57">
            <v>1000</v>
          </cell>
          <cell r="F57">
            <v>1000</v>
          </cell>
        </row>
        <row r="65">
          <cell r="A65" t="str">
            <v>JD01.006</v>
          </cell>
          <cell r="B65" t="str">
            <v>Jornal diario Operario de PRIMERA CATEGORIA (OP1)</v>
          </cell>
          <cell r="C65" t="str">
            <v>Día</v>
          </cell>
          <cell r="D65">
            <v>1</v>
          </cell>
          <cell r="E65">
            <v>300</v>
          </cell>
          <cell r="F65">
            <v>300</v>
          </cell>
        </row>
        <row r="66">
          <cell r="A66" t="str">
            <v>JD01.007</v>
          </cell>
          <cell r="B66" t="str">
            <v>Jornal diario MAESTRO</v>
          </cell>
          <cell r="C66" t="str">
            <v>Día</v>
          </cell>
          <cell r="D66">
            <v>1</v>
          </cell>
          <cell r="E66">
            <v>350</v>
          </cell>
          <cell r="F66">
            <v>350</v>
          </cell>
        </row>
        <row r="67">
          <cell r="A67" t="str">
            <v>JD01.008</v>
          </cell>
          <cell r="B67" t="str">
            <v>Brigada de Topografía</v>
          </cell>
          <cell r="C67" t="str">
            <v>Día</v>
          </cell>
          <cell r="D67">
            <v>1</v>
          </cell>
          <cell r="E67">
            <v>1000</v>
          </cell>
          <cell r="F67">
            <v>1000</v>
          </cell>
        </row>
        <row r="68">
          <cell r="A68" t="str">
            <v>AL</v>
          </cell>
          <cell r="B68" t="str">
            <v>ALFARERIA</v>
          </cell>
          <cell r="D68" t="str">
            <v/>
          </cell>
          <cell r="F68" t="str">
            <v/>
          </cell>
        </row>
        <row r="69">
          <cell r="A69" t="str">
            <v>AL01.001</v>
          </cell>
          <cell r="B69" t="str">
            <v>Ladrillos macisos 2" x 4" x 8"</v>
          </cell>
          <cell r="C69" t="str">
            <v>u</v>
          </cell>
          <cell r="D69">
            <v>1</v>
          </cell>
          <cell r="E69">
            <v>4</v>
          </cell>
          <cell r="F69">
            <v>4</v>
          </cell>
        </row>
        <row r="70">
          <cell r="A70" t="str">
            <v>AL01.002</v>
          </cell>
          <cell r="B70" t="str">
            <v>Ladrillos biscochos 2" x 2" x 8"</v>
          </cell>
          <cell r="C70" t="str">
            <v>u</v>
          </cell>
          <cell r="D70">
            <v>1</v>
          </cell>
          <cell r="E70">
            <v>3.3</v>
          </cell>
          <cell r="F70">
            <v>3.3</v>
          </cell>
        </row>
        <row r="71">
          <cell r="A71" t="str">
            <v>AL01.003</v>
          </cell>
          <cell r="B71" t="str">
            <v>Losas de barro tipo Feria grande</v>
          </cell>
          <cell r="C71" t="str">
            <v>u</v>
          </cell>
          <cell r="D71">
            <v>1</v>
          </cell>
          <cell r="E71">
            <v>3.1</v>
          </cell>
          <cell r="F71">
            <v>3.1</v>
          </cell>
        </row>
        <row r="72">
          <cell r="A72" t="str">
            <v>AL01.004</v>
          </cell>
          <cell r="B72" t="str">
            <v>Losa de barro tipo feria pequeña</v>
          </cell>
          <cell r="C72" t="str">
            <v>u</v>
          </cell>
          <cell r="D72">
            <v>1</v>
          </cell>
          <cell r="E72">
            <v>1.3</v>
          </cell>
          <cell r="F72">
            <v>1.3</v>
          </cell>
        </row>
        <row r="73">
          <cell r="A73" t="str">
            <v>AL01.005</v>
          </cell>
          <cell r="B73" t="str">
            <v>Losa de barro exagonal grande</v>
          </cell>
          <cell r="C73" t="str">
            <v>u</v>
          </cell>
          <cell r="D73">
            <v>1</v>
          </cell>
          <cell r="E73">
            <v>3.5</v>
          </cell>
          <cell r="F73">
            <v>3.5</v>
          </cell>
        </row>
        <row r="74">
          <cell r="A74" t="str">
            <v>AL01.006</v>
          </cell>
          <cell r="B74" t="str">
            <v>Losa de barro exagonal  pequeña.</v>
          </cell>
          <cell r="C74" t="str">
            <v>u</v>
          </cell>
          <cell r="D74">
            <v>1</v>
          </cell>
          <cell r="E74">
            <v>1.6</v>
          </cell>
          <cell r="F74">
            <v>1.6</v>
          </cell>
        </row>
        <row r="75">
          <cell r="A75" t="str">
            <v>AL01.007</v>
          </cell>
          <cell r="B75" t="str">
            <v>Losa de barro de 8" x 8"</v>
          </cell>
          <cell r="C75" t="str">
            <v>u</v>
          </cell>
          <cell r="D75">
            <v>1</v>
          </cell>
          <cell r="E75">
            <v>3.5</v>
          </cell>
          <cell r="F75">
            <v>3.5</v>
          </cell>
        </row>
        <row r="76">
          <cell r="A76" t="str">
            <v>AL01.008</v>
          </cell>
          <cell r="B76" t="str">
            <v>Zócalos de barro de 10 1/2" x 3"</v>
          </cell>
          <cell r="C76" t="str">
            <v>u</v>
          </cell>
          <cell r="D76">
            <v>1</v>
          </cell>
          <cell r="E76">
            <v>3</v>
          </cell>
          <cell r="F76">
            <v>3</v>
          </cell>
        </row>
        <row r="77">
          <cell r="A77" t="str">
            <v>AL01.009</v>
          </cell>
          <cell r="B77" t="str">
            <v>Calados corrientes de barro en 6" x 6" x 6"</v>
          </cell>
          <cell r="C77" t="str">
            <v>u</v>
          </cell>
          <cell r="D77">
            <v>1</v>
          </cell>
          <cell r="E77">
            <v>3.74</v>
          </cell>
          <cell r="F77">
            <v>3.74</v>
          </cell>
        </row>
        <row r="78">
          <cell r="A78" t="str">
            <v>AL01.010</v>
          </cell>
          <cell r="B78" t="str">
            <v>Calados corrientes de barro en 8" x 8" x 6"</v>
          </cell>
          <cell r="C78" t="str">
            <v>u</v>
          </cell>
          <cell r="D78">
            <v>1</v>
          </cell>
          <cell r="E78">
            <v>5.0199999999999996</v>
          </cell>
          <cell r="F78">
            <v>5.0199999999999996</v>
          </cell>
        </row>
        <row r="79">
          <cell r="A79" t="str">
            <v>AL01.011</v>
          </cell>
          <cell r="B79" t="str">
            <v>Tejas de 14"</v>
          </cell>
          <cell r="C79" t="str">
            <v>u</v>
          </cell>
          <cell r="D79">
            <v>1</v>
          </cell>
          <cell r="E79">
            <v>4.2</v>
          </cell>
          <cell r="F79">
            <v>4.2</v>
          </cell>
        </row>
        <row r="80">
          <cell r="A80" t="str">
            <v>AL01.012</v>
          </cell>
          <cell r="B80" t="str">
            <v>Caballete de 1', para tejas "Floridianas"</v>
          </cell>
          <cell r="C80" t="str">
            <v>u</v>
          </cell>
          <cell r="D80">
            <v>1</v>
          </cell>
          <cell r="E80">
            <v>13.2</v>
          </cell>
          <cell r="F80">
            <v>13.2</v>
          </cell>
        </row>
        <row r="81">
          <cell r="A81" t="str">
            <v>BF</v>
          </cell>
          <cell r="B81" t="str">
            <v>BAÑO, FREGADERO Y CALENTADOR</v>
          </cell>
          <cell r="D81" t="str">
            <v/>
          </cell>
          <cell r="F81" t="str">
            <v/>
          </cell>
        </row>
        <row r="82">
          <cell r="A82" t="str">
            <v>BF01.</v>
          </cell>
          <cell r="B82" t="str">
            <v>Baños</v>
          </cell>
          <cell r="D82" t="str">
            <v/>
          </cell>
          <cell r="F82" t="str">
            <v/>
          </cell>
        </row>
        <row r="83">
          <cell r="A83" t="str">
            <v>BF01.001</v>
          </cell>
          <cell r="B83" t="str">
            <v>Juego baño, 3 pzas. Color, sin Accesorios</v>
          </cell>
          <cell r="C83" t="str">
            <v>jgo</v>
          </cell>
          <cell r="D83">
            <v>1</v>
          </cell>
          <cell r="E83">
            <v>4840</v>
          </cell>
          <cell r="F83">
            <v>4840</v>
          </cell>
        </row>
        <row r="84">
          <cell r="A84" t="str">
            <v>BF01.002</v>
          </cell>
          <cell r="B84" t="str">
            <v>Juego baño 3 pzas. Blanco, sin Accesorios</v>
          </cell>
          <cell r="C84" t="str">
            <v>jgo</v>
          </cell>
          <cell r="D84">
            <v>1</v>
          </cell>
          <cell r="E84">
            <v>4610</v>
          </cell>
          <cell r="F84">
            <v>4610</v>
          </cell>
        </row>
        <row r="85">
          <cell r="A85" t="str">
            <v>BF01.003</v>
          </cell>
          <cell r="B85" t="str">
            <v>Inodoro Color, corriente, "Isabela", con tapa, sin accesorios</v>
          </cell>
          <cell r="C85" t="str">
            <v>u</v>
          </cell>
          <cell r="D85">
            <v>1</v>
          </cell>
          <cell r="E85">
            <v>1365</v>
          </cell>
          <cell r="F85">
            <v>1365</v>
          </cell>
        </row>
        <row r="86">
          <cell r="A86" t="str">
            <v>BF01.004</v>
          </cell>
          <cell r="B86" t="str">
            <v>Inodoro Blanco, con tapa, "Simplex",sin accesorios</v>
          </cell>
          <cell r="C86" t="str">
            <v>u</v>
          </cell>
          <cell r="D86">
            <v>1</v>
          </cell>
          <cell r="E86">
            <v>1065</v>
          </cell>
          <cell r="F86">
            <v>1065</v>
          </cell>
        </row>
        <row r="87">
          <cell r="A87" t="str">
            <v>BF01.005</v>
          </cell>
          <cell r="B87" t="str">
            <v>Inodoro Blanco sin tapa, "Simplex", sin accesorios</v>
          </cell>
          <cell r="C87" t="str">
            <v>u</v>
          </cell>
          <cell r="D87">
            <v>1</v>
          </cell>
          <cell r="E87">
            <v>975</v>
          </cell>
          <cell r="F87">
            <v>975</v>
          </cell>
        </row>
        <row r="88">
          <cell r="A88" t="str">
            <v>BF01.006</v>
          </cell>
          <cell r="B88" t="str">
            <v>Inodoro Color, Alargado, con tapa, "Royal",sin accesorios</v>
          </cell>
          <cell r="C88" t="str">
            <v>u</v>
          </cell>
          <cell r="D88">
            <v>1</v>
          </cell>
          <cell r="E88">
            <v>1975</v>
          </cell>
          <cell r="F88">
            <v>1975</v>
          </cell>
        </row>
        <row r="89">
          <cell r="A89" t="str">
            <v>BF01.007</v>
          </cell>
          <cell r="B89" t="str">
            <v>Inodoro Blanco, Alargado, con tapa, "Royal",sin accesorios</v>
          </cell>
          <cell r="C89" t="str">
            <v>u</v>
          </cell>
          <cell r="D89">
            <v>1</v>
          </cell>
          <cell r="E89">
            <v>1800</v>
          </cell>
          <cell r="F89">
            <v>1800</v>
          </cell>
        </row>
        <row r="90">
          <cell r="A90" t="str">
            <v>BF01.008</v>
          </cell>
          <cell r="B90" t="str">
            <v>Inodoro Fluxometro Blanco, "Royal", sin válvula</v>
          </cell>
          <cell r="C90" t="str">
            <v>u</v>
          </cell>
          <cell r="D90">
            <v>1</v>
          </cell>
          <cell r="E90">
            <v>985</v>
          </cell>
          <cell r="F90">
            <v>985</v>
          </cell>
        </row>
        <row r="91">
          <cell r="A91" t="str">
            <v>BF01.009</v>
          </cell>
          <cell r="B91" t="str">
            <v>Lavamanos Color, 19"x17","Isabela", sin mezcladora y sin accesorios</v>
          </cell>
          <cell r="C91" t="str">
            <v>u</v>
          </cell>
          <cell r="D91">
            <v>1</v>
          </cell>
          <cell r="E91">
            <v>440</v>
          </cell>
          <cell r="F91">
            <v>440</v>
          </cell>
        </row>
        <row r="92">
          <cell r="A92" t="str">
            <v>BF01.010</v>
          </cell>
          <cell r="B92" t="str">
            <v>Lavamanos Blanco, 19"x17","Isabela", sin mezcladora y sin accesorios</v>
          </cell>
          <cell r="C92" t="str">
            <v>u</v>
          </cell>
          <cell r="D92">
            <v>1</v>
          </cell>
          <cell r="E92">
            <v>385</v>
          </cell>
          <cell r="F92">
            <v>385</v>
          </cell>
        </row>
        <row r="93">
          <cell r="A93" t="str">
            <v>BF01.011</v>
          </cell>
          <cell r="B93" t="str">
            <v>Lavamanos ovalado "SAONA" a COLOR, sin mezcladora  y sin accesorios</v>
          </cell>
          <cell r="C93" t="str">
            <v>u</v>
          </cell>
          <cell r="D93">
            <v>1</v>
          </cell>
          <cell r="E93">
            <v>695</v>
          </cell>
          <cell r="F93">
            <v>695</v>
          </cell>
        </row>
        <row r="94">
          <cell r="A94" t="str">
            <v>BF01.012</v>
          </cell>
          <cell r="B94" t="str">
            <v>Lavamanos ovalado, "Saona" a BLANCO, sin mezcladora y Accesorios.</v>
          </cell>
          <cell r="C94" t="str">
            <v>u</v>
          </cell>
          <cell r="D94">
            <v>1</v>
          </cell>
          <cell r="E94">
            <v>625</v>
          </cell>
          <cell r="F94">
            <v>625</v>
          </cell>
        </row>
        <row r="95">
          <cell r="A95" t="str">
            <v>BF01.013</v>
          </cell>
          <cell r="B95" t="str">
            <v>Orinal pequeño, Blanco, sin la llave</v>
          </cell>
          <cell r="C95" t="str">
            <v>u</v>
          </cell>
          <cell r="D95">
            <v>1</v>
          </cell>
          <cell r="E95">
            <v>630</v>
          </cell>
          <cell r="F95">
            <v>630</v>
          </cell>
        </row>
        <row r="96">
          <cell r="A96" t="str">
            <v>BF01.014</v>
          </cell>
          <cell r="B96" t="str">
            <v>Orinal 1/2 falda, Blanco, sin llave y sin válvula</v>
          </cell>
          <cell r="C96" t="str">
            <v>u</v>
          </cell>
          <cell r="D96">
            <v>1</v>
          </cell>
          <cell r="E96">
            <v>2645</v>
          </cell>
          <cell r="F96">
            <v>2645</v>
          </cell>
        </row>
        <row r="97">
          <cell r="A97" t="str">
            <v>BF01.015</v>
          </cell>
          <cell r="B97" t="str">
            <v>Orinal falda entera, Blanco, sin llave y sin válvula</v>
          </cell>
          <cell r="C97" t="str">
            <v>u</v>
          </cell>
          <cell r="D97">
            <v>1</v>
          </cell>
          <cell r="E97">
            <v>5625</v>
          </cell>
          <cell r="F97">
            <v>5625</v>
          </cell>
        </row>
        <row r="98">
          <cell r="A98" t="str">
            <v>BF01.016</v>
          </cell>
          <cell r="B98" t="str">
            <v>Bidet a Color "Royal", sin mezcladora y sin accesorios</v>
          </cell>
          <cell r="C98" t="str">
            <v>u</v>
          </cell>
          <cell r="D98">
            <v>1</v>
          </cell>
          <cell r="E98">
            <v>825</v>
          </cell>
          <cell r="F98">
            <v>825</v>
          </cell>
        </row>
        <row r="99">
          <cell r="A99" t="str">
            <v>BF01.017</v>
          </cell>
          <cell r="B99" t="str">
            <v>Bidet Blanco "Royal", sin mezcladora y sin accesorios</v>
          </cell>
          <cell r="C99" t="str">
            <v>u</v>
          </cell>
          <cell r="D99">
            <v>1</v>
          </cell>
          <cell r="E99">
            <v>740</v>
          </cell>
          <cell r="F99">
            <v>740</v>
          </cell>
        </row>
        <row r="100">
          <cell r="A100" t="str">
            <v>BF01.018</v>
          </cell>
          <cell r="B100" t="str">
            <v>Bañera a Color, Hierro Fundido, sin mezcladora y sin ducha</v>
          </cell>
          <cell r="C100" t="str">
            <v>u</v>
          </cell>
          <cell r="D100">
            <v>1</v>
          </cell>
          <cell r="E100">
            <v>5825</v>
          </cell>
          <cell r="F100">
            <v>5825</v>
          </cell>
        </row>
        <row r="101">
          <cell r="A101" t="str">
            <v>BF01.019</v>
          </cell>
          <cell r="B101" t="str">
            <v>Bañera Blanca, Hierro Fundido, sin mezcladora y sin ducha</v>
          </cell>
          <cell r="C101" t="str">
            <v>u</v>
          </cell>
          <cell r="D101">
            <v>1</v>
          </cell>
          <cell r="E101">
            <v>4695</v>
          </cell>
          <cell r="F101">
            <v>4695</v>
          </cell>
        </row>
        <row r="102">
          <cell r="A102" t="str">
            <v>BF01.020</v>
          </cell>
          <cell r="B102" t="str">
            <v>Bañera a Color, liviana, sin mezcladora y sin ducha</v>
          </cell>
          <cell r="C102" t="str">
            <v>u</v>
          </cell>
          <cell r="D102">
            <v>1</v>
          </cell>
          <cell r="E102">
            <v>2425</v>
          </cell>
          <cell r="F102">
            <v>2425</v>
          </cell>
        </row>
        <row r="103">
          <cell r="A103" t="str">
            <v>BF01.021</v>
          </cell>
          <cell r="B103" t="str">
            <v>Bañera a Blanca, liviana, sin mezcladora y sin ducha</v>
          </cell>
          <cell r="C103" t="str">
            <v>u</v>
          </cell>
          <cell r="D103">
            <v>1</v>
          </cell>
          <cell r="E103">
            <v>2425</v>
          </cell>
          <cell r="F103">
            <v>2425</v>
          </cell>
        </row>
        <row r="104">
          <cell r="A104" t="str">
            <v>BF02.</v>
          </cell>
          <cell r="B104" t="str">
            <v>Fregadero</v>
          </cell>
          <cell r="D104" t="str">
            <v/>
          </cell>
          <cell r="F104" t="str">
            <v/>
          </cell>
        </row>
        <row r="105">
          <cell r="A105" t="str">
            <v>BF02.001</v>
          </cell>
          <cell r="B105" t="str">
            <v>Fregadero/Bar acero inox.,20"x 21", sin mezcladora y sin accesorios</v>
          </cell>
          <cell r="C105" t="str">
            <v>u</v>
          </cell>
          <cell r="D105">
            <v>1</v>
          </cell>
          <cell r="E105">
            <v>450</v>
          </cell>
          <cell r="F105">
            <v>350</v>
          </cell>
        </row>
        <row r="106">
          <cell r="A106" t="str">
            <v>BF02.002</v>
          </cell>
          <cell r="B106" t="str">
            <v>Fregadero Sencillo acero inox.,25"x22, sin mezcladora y sin accesorios</v>
          </cell>
          <cell r="C106" t="str">
            <v>u</v>
          </cell>
          <cell r="D106">
            <v>1</v>
          </cell>
          <cell r="E106">
            <v>500</v>
          </cell>
          <cell r="F106">
            <v>400</v>
          </cell>
        </row>
        <row r="107">
          <cell r="A107" t="str">
            <v>BF02.003</v>
          </cell>
          <cell r="B107" t="str">
            <v>Fregadero Doble acero inox.,33"x22",sin mezcladora y sin accesorios</v>
          </cell>
          <cell r="C107" t="str">
            <v>u</v>
          </cell>
          <cell r="D107">
            <v>1</v>
          </cell>
          <cell r="E107">
            <v>750</v>
          </cell>
          <cell r="F107">
            <v>775</v>
          </cell>
        </row>
        <row r="108">
          <cell r="A108" t="str">
            <v>BF03.</v>
          </cell>
          <cell r="B108" t="str">
            <v>Calentador</v>
          </cell>
          <cell r="D108" t="str">
            <v/>
          </cell>
          <cell r="F108" t="str">
            <v/>
          </cell>
        </row>
        <row r="109">
          <cell r="A109" t="str">
            <v>BF03.001</v>
          </cell>
          <cell r="B109" t="str">
            <v>Calentador eléctrico de 20 galones (criollo)</v>
          </cell>
          <cell r="C109" t="str">
            <v>u</v>
          </cell>
          <cell r="D109">
            <v>1</v>
          </cell>
          <cell r="E109">
            <v>1675</v>
          </cell>
          <cell r="F109">
            <v>1675</v>
          </cell>
        </row>
        <row r="110">
          <cell r="A110" t="str">
            <v>BF03.002</v>
          </cell>
          <cell r="B110" t="str">
            <v>Calentador eléctrico de 30 galones (criollo)</v>
          </cell>
          <cell r="C110" t="str">
            <v>u</v>
          </cell>
          <cell r="D110">
            <v>1</v>
          </cell>
          <cell r="E110">
            <v>2095</v>
          </cell>
          <cell r="F110">
            <v>2095</v>
          </cell>
        </row>
        <row r="111">
          <cell r="A111" t="str">
            <v>BF03.003</v>
          </cell>
          <cell r="B111" t="str">
            <v>Calentador eléctrico de 40 galones (criollo)</v>
          </cell>
          <cell r="C111" t="str">
            <v>u</v>
          </cell>
          <cell r="D111">
            <v>1</v>
          </cell>
          <cell r="E111">
            <v>2825</v>
          </cell>
          <cell r="F111">
            <v>2825</v>
          </cell>
        </row>
        <row r="112">
          <cell r="A112" t="str">
            <v>BF03.004</v>
          </cell>
          <cell r="B112" t="str">
            <v>Calentador eléctrico de 60 galones (criollo)</v>
          </cell>
          <cell r="C112" t="str">
            <v>u</v>
          </cell>
          <cell r="D112">
            <v>1</v>
          </cell>
          <cell r="E112">
            <v>4325</v>
          </cell>
          <cell r="F112">
            <v>4325</v>
          </cell>
        </row>
        <row r="113">
          <cell r="A113" t="str">
            <v>BF03.005</v>
          </cell>
          <cell r="B113" t="str">
            <v>Calentador eléctrico de 20 galones (USA)</v>
          </cell>
          <cell r="C113" t="str">
            <v>u</v>
          </cell>
          <cell r="D113">
            <v>1</v>
          </cell>
          <cell r="E113">
            <v>4125</v>
          </cell>
          <cell r="F113">
            <v>4125</v>
          </cell>
        </row>
        <row r="114">
          <cell r="A114" t="str">
            <v>BF03.006</v>
          </cell>
          <cell r="B114" t="str">
            <v>Calentador eléctrico de 30 galones (USA)</v>
          </cell>
          <cell r="C114" t="str">
            <v>u</v>
          </cell>
          <cell r="D114">
            <v>1</v>
          </cell>
          <cell r="E114">
            <v>4325</v>
          </cell>
          <cell r="F114">
            <v>4325</v>
          </cell>
        </row>
        <row r="115">
          <cell r="A115" t="str">
            <v>BF03.007</v>
          </cell>
          <cell r="B115" t="str">
            <v>Calentador eléctrico de 40 galones (USA)</v>
          </cell>
          <cell r="C115" t="str">
            <v>u</v>
          </cell>
          <cell r="D115">
            <v>1</v>
          </cell>
          <cell r="E115">
            <v>4550</v>
          </cell>
          <cell r="F115">
            <v>4550</v>
          </cell>
        </row>
        <row r="116">
          <cell r="A116" t="str">
            <v>BF03.008</v>
          </cell>
          <cell r="B116" t="str">
            <v>Calentador eléctrico de 50 galones (USA)</v>
          </cell>
          <cell r="C116" t="str">
            <v>u</v>
          </cell>
          <cell r="D116">
            <v>1</v>
          </cell>
          <cell r="E116">
            <v>4825</v>
          </cell>
          <cell r="F116">
            <v>4825</v>
          </cell>
        </row>
        <row r="117">
          <cell r="A117" t="str">
            <v>BF04.</v>
          </cell>
          <cell r="B117" t="str">
            <v>Accesorios</v>
          </cell>
          <cell r="D117" t="str">
            <v/>
          </cell>
          <cell r="F117" t="str">
            <v/>
          </cell>
        </row>
        <row r="118">
          <cell r="A118" t="str">
            <v>BF04.001</v>
          </cell>
          <cell r="B118" t="str">
            <v>Botiquín corriente, cromado, 1 puerta, luz</v>
          </cell>
          <cell r="C118" t="str">
            <v>u</v>
          </cell>
          <cell r="D118">
            <v>1</v>
          </cell>
          <cell r="E118">
            <v>850</v>
          </cell>
          <cell r="F118">
            <v>850</v>
          </cell>
        </row>
        <row r="119">
          <cell r="A119" t="str">
            <v>BF04.002</v>
          </cell>
          <cell r="B119" t="str">
            <v>Botiquín corriente, cromado, 2 puertas, luz</v>
          </cell>
          <cell r="C119" t="str">
            <v>u</v>
          </cell>
          <cell r="D119">
            <v>1</v>
          </cell>
          <cell r="E119">
            <v>995</v>
          </cell>
          <cell r="F119">
            <v>995</v>
          </cell>
        </row>
        <row r="120">
          <cell r="A120" t="str">
            <v>BF04.003</v>
          </cell>
          <cell r="B120" t="str">
            <v>Botiquín cromado, 3 puertas, 3 luces</v>
          </cell>
          <cell r="C120" t="str">
            <v>u</v>
          </cell>
          <cell r="D120">
            <v>1</v>
          </cell>
          <cell r="E120">
            <v>1875</v>
          </cell>
          <cell r="F120">
            <v>1875</v>
          </cell>
        </row>
        <row r="121">
          <cell r="A121" t="str">
            <v>BF04.004</v>
          </cell>
          <cell r="B121" t="str">
            <v>Botiquín cromado, 3 puertas, 2 luces, 3 cajones</v>
          </cell>
          <cell r="C121" t="str">
            <v>u</v>
          </cell>
          <cell r="D121">
            <v>1</v>
          </cell>
          <cell r="E121">
            <v>2375</v>
          </cell>
          <cell r="F121">
            <v>2375</v>
          </cell>
        </row>
        <row r="122">
          <cell r="A122" t="str">
            <v>BF04.005</v>
          </cell>
          <cell r="B122" t="str">
            <v>Botiquín madera americana, 16"x27", 1 puerta</v>
          </cell>
          <cell r="C122" t="str">
            <v>u</v>
          </cell>
          <cell r="D122">
            <v>1</v>
          </cell>
          <cell r="E122">
            <v>1500</v>
          </cell>
          <cell r="F122">
            <v>1500</v>
          </cell>
        </row>
        <row r="123">
          <cell r="A123" t="str">
            <v>BF04.006</v>
          </cell>
          <cell r="B123" t="str">
            <v>Botiquín madera americana, 36"x30",3 puertas</v>
          </cell>
          <cell r="C123" t="str">
            <v>u</v>
          </cell>
          <cell r="D123">
            <v>1</v>
          </cell>
          <cell r="E123">
            <v>2850</v>
          </cell>
          <cell r="F123">
            <v>2850</v>
          </cell>
        </row>
        <row r="124">
          <cell r="A124" t="str">
            <v>BF04.007</v>
          </cell>
          <cell r="B124" t="str">
            <v>Ducha completa, cromada</v>
          </cell>
          <cell r="C124" t="str">
            <v>u</v>
          </cell>
          <cell r="D124">
            <v>1</v>
          </cell>
          <cell r="E124">
            <v>22</v>
          </cell>
          <cell r="F124">
            <v>22</v>
          </cell>
        </row>
        <row r="125">
          <cell r="A125" t="str">
            <v>BF04.008</v>
          </cell>
          <cell r="B125" t="str">
            <v>Llave angular de 3/8", "Taiwan"</v>
          </cell>
          <cell r="C125" t="str">
            <v>u</v>
          </cell>
          <cell r="D125">
            <v>1</v>
          </cell>
          <cell r="E125">
            <v>18</v>
          </cell>
          <cell r="F125">
            <v>18</v>
          </cell>
        </row>
        <row r="126">
          <cell r="A126" t="str">
            <v>BF04.009</v>
          </cell>
          <cell r="B126" t="str">
            <v>Llave de chorro de 1/2", "Nibco"</v>
          </cell>
          <cell r="C126" t="str">
            <v>u</v>
          </cell>
          <cell r="D126">
            <v>1</v>
          </cell>
          <cell r="E126">
            <v>45</v>
          </cell>
          <cell r="F126">
            <v>45</v>
          </cell>
        </row>
        <row r="127">
          <cell r="A127" t="str">
            <v>BF04.010</v>
          </cell>
          <cell r="B127" t="str">
            <v xml:space="preserve">Llave sencilla cromada, para lavamanos pequeño </v>
          </cell>
          <cell r="C127" t="str">
            <v>u</v>
          </cell>
          <cell r="D127">
            <v>1</v>
          </cell>
          <cell r="E127">
            <v>36</v>
          </cell>
          <cell r="F127">
            <v>36</v>
          </cell>
        </row>
        <row r="128">
          <cell r="A128" t="str">
            <v>BF04.011</v>
          </cell>
          <cell r="B128" t="str">
            <v>Llave cromada, para orinal pequeño</v>
          </cell>
          <cell r="C128" t="str">
            <v>u</v>
          </cell>
          <cell r="D128">
            <v>1</v>
          </cell>
          <cell r="E128">
            <v>85</v>
          </cell>
          <cell r="F128">
            <v>85</v>
          </cell>
        </row>
        <row r="129">
          <cell r="A129" t="str">
            <v>BF04.012</v>
          </cell>
          <cell r="B129" t="str">
            <v>Llave de empotrar de 1/2", cromada</v>
          </cell>
          <cell r="C129" t="str">
            <v>u</v>
          </cell>
          <cell r="D129">
            <v>1</v>
          </cell>
          <cell r="E129">
            <v>91</v>
          </cell>
          <cell r="F129">
            <v>91</v>
          </cell>
        </row>
        <row r="130">
          <cell r="A130" t="str">
            <v>BF04.013</v>
          </cell>
          <cell r="B130" t="str">
            <v>Válvula 3/4" para orinal flúxometro</v>
          </cell>
          <cell r="C130" t="str">
            <v>u</v>
          </cell>
          <cell r="D130">
            <v>1</v>
          </cell>
          <cell r="E130">
            <v>1025</v>
          </cell>
          <cell r="F130">
            <v>1025</v>
          </cell>
        </row>
        <row r="131">
          <cell r="A131" t="str">
            <v>BF04.014</v>
          </cell>
          <cell r="B131" t="str">
            <v>Válvula 1" par orinal flúxometro</v>
          </cell>
          <cell r="C131" t="str">
            <v>u</v>
          </cell>
          <cell r="D131">
            <v>1</v>
          </cell>
          <cell r="E131">
            <v>1065</v>
          </cell>
          <cell r="F131">
            <v>1065</v>
          </cell>
        </row>
        <row r="132">
          <cell r="A132" t="str">
            <v>BF04.015</v>
          </cell>
          <cell r="B132" t="str">
            <v>Tubo flexible con tuerca para lavamanos</v>
          </cell>
          <cell r="C132" t="str">
            <v>u</v>
          </cell>
          <cell r="D132">
            <v>1</v>
          </cell>
          <cell r="E132">
            <v>25</v>
          </cell>
          <cell r="F132">
            <v>25</v>
          </cell>
        </row>
        <row r="133">
          <cell r="A133" t="str">
            <v>BF04.016</v>
          </cell>
          <cell r="B133" t="str">
            <v>Tubo flexible con tuerca para inodoros</v>
          </cell>
          <cell r="C133" t="str">
            <v>u</v>
          </cell>
          <cell r="D133">
            <v>1</v>
          </cell>
          <cell r="E133">
            <v>25</v>
          </cell>
          <cell r="F133">
            <v>25</v>
          </cell>
        </row>
        <row r="134">
          <cell r="A134" t="str">
            <v>BF04.018</v>
          </cell>
          <cell r="B134" t="str">
            <v>Niple 3/8" x 2 1/2", cromado</v>
          </cell>
          <cell r="C134" t="str">
            <v>u</v>
          </cell>
          <cell r="D134">
            <v>1</v>
          </cell>
          <cell r="E134">
            <v>9</v>
          </cell>
          <cell r="F134">
            <v>9</v>
          </cell>
        </row>
        <row r="135">
          <cell r="A135" t="str">
            <v>BF04.019</v>
          </cell>
          <cell r="B135" t="str">
            <v>Junta de Cera</v>
          </cell>
          <cell r="C135" t="str">
            <v>u</v>
          </cell>
          <cell r="D135">
            <v>1</v>
          </cell>
          <cell r="E135">
            <v>8.5</v>
          </cell>
          <cell r="F135">
            <v>8.5</v>
          </cell>
        </row>
        <row r="136">
          <cell r="A136" t="str">
            <v>BF04.020</v>
          </cell>
          <cell r="B136" t="str">
            <v>Arandela Plástica de 3" ó 4", para inodoros</v>
          </cell>
          <cell r="C136" t="str">
            <v>u</v>
          </cell>
          <cell r="D136">
            <v>1</v>
          </cell>
          <cell r="E136">
            <v>28</v>
          </cell>
          <cell r="F136">
            <v>28</v>
          </cell>
        </row>
        <row r="137">
          <cell r="A137" t="str">
            <v>BF04.021</v>
          </cell>
          <cell r="B137" t="str">
            <v>Tornillos para fijar arandela (Juego)</v>
          </cell>
          <cell r="C137" t="str">
            <v>u</v>
          </cell>
          <cell r="D137">
            <v>1</v>
          </cell>
          <cell r="E137">
            <v>2.25</v>
          </cell>
          <cell r="F137">
            <v>2.25</v>
          </cell>
        </row>
        <row r="138">
          <cell r="A138" t="str">
            <v>BF04.022</v>
          </cell>
          <cell r="B138" t="str">
            <v>Palometas fijar lavamanos, en aluminio</v>
          </cell>
          <cell r="C138" t="str">
            <v>par</v>
          </cell>
          <cell r="D138">
            <v>1</v>
          </cell>
          <cell r="E138">
            <v>9</v>
          </cell>
          <cell r="F138">
            <v>9</v>
          </cell>
        </row>
        <row r="139">
          <cell r="A139" t="str">
            <v>BF04.023</v>
          </cell>
          <cell r="B139" t="str">
            <v>Mezcladora para bañera, con desagüe, "PRICE PFISTER USA"</v>
          </cell>
          <cell r="C139" t="str">
            <v>u</v>
          </cell>
          <cell r="D139">
            <v>1</v>
          </cell>
          <cell r="E139">
            <v>975</v>
          </cell>
          <cell r="F139">
            <v>975</v>
          </cell>
        </row>
        <row r="140">
          <cell r="A140" t="str">
            <v>BF04.024</v>
          </cell>
          <cell r="B140" t="str">
            <v>Mezcladora para bidet , "PRICE PFISTER USA", con boquilla</v>
          </cell>
          <cell r="C140" t="str">
            <v>u</v>
          </cell>
          <cell r="D140">
            <v>1</v>
          </cell>
          <cell r="E140">
            <v>1750</v>
          </cell>
          <cell r="F140">
            <v>1750</v>
          </cell>
        </row>
        <row r="141">
          <cell r="A141" t="str">
            <v>BF04.025</v>
          </cell>
          <cell r="B141" t="str">
            <v>Mezcladora para lavamanos "PRICE PFISTER USA" con boquilla</v>
          </cell>
          <cell r="C141" t="str">
            <v>u</v>
          </cell>
          <cell r="D141">
            <v>1</v>
          </cell>
          <cell r="E141">
            <v>675</v>
          </cell>
          <cell r="F141">
            <v>675</v>
          </cell>
        </row>
        <row r="142">
          <cell r="A142" t="str">
            <v>BF04.026</v>
          </cell>
          <cell r="B142" t="str">
            <v>Mezcladora para fregadero "PRICE PFISTER USA", con manguera</v>
          </cell>
          <cell r="C142" t="str">
            <v>u</v>
          </cell>
          <cell r="D142">
            <v>1</v>
          </cell>
          <cell r="E142">
            <v>725</v>
          </cell>
          <cell r="F142">
            <v>725</v>
          </cell>
        </row>
        <row r="143">
          <cell r="A143" t="str">
            <v>BF04.027</v>
          </cell>
          <cell r="B143" t="str">
            <v>Boquilla para lavamanos, automática, cromada, "Sayco"</v>
          </cell>
          <cell r="C143" t="str">
            <v>u</v>
          </cell>
          <cell r="D143">
            <v>1</v>
          </cell>
          <cell r="E143">
            <v>100</v>
          </cell>
          <cell r="F143">
            <v>100</v>
          </cell>
        </row>
        <row r="144">
          <cell r="A144" t="str">
            <v>BF04.028</v>
          </cell>
          <cell r="B144" t="str">
            <v>Boquilla para lavamanos, PVC</v>
          </cell>
          <cell r="C144" t="str">
            <v>u</v>
          </cell>
          <cell r="D144">
            <v>1</v>
          </cell>
          <cell r="E144">
            <v>16</v>
          </cell>
          <cell r="F144">
            <v>16</v>
          </cell>
        </row>
        <row r="145">
          <cell r="A145" t="str">
            <v>BF04.029</v>
          </cell>
          <cell r="B145" t="str">
            <v>Boquilla para fregadero, cromada (c/u)</v>
          </cell>
          <cell r="C145" t="str">
            <v>u</v>
          </cell>
          <cell r="D145">
            <v>1</v>
          </cell>
          <cell r="E145">
            <v>39</v>
          </cell>
          <cell r="F145">
            <v>39</v>
          </cell>
        </row>
        <row r="146">
          <cell r="A146" t="str">
            <v>BF04.030</v>
          </cell>
          <cell r="B146" t="str">
            <v>Boquilla para lavadero, cromada, con tapón</v>
          </cell>
          <cell r="C146" t="str">
            <v>u</v>
          </cell>
          <cell r="D146">
            <v>1</v>
          </cell>
          <cell r="E146">
            <v>22</v>
          </cell>
          <cell r="F146">
            <v>22</v>
          </cell>
        </row>
        <row r="147">
          <cell r="A147" t="str">
            <v>BF04.031</v>
          </cell>
          <cell r="B147" t="str">
            <v>Boquilla para lavadero, PVC, con tapón</v>
          </cell>
          <cell r="C147" t="str">
            <v>u</v>
          </cell>
          <cell r="D147">
            <v>1</v>
          </cell>
          <cell r="E147">
            <v>15.5</v>
          </cell>
          <cell r="F147">
            <v>15.5</v>
          </cell>
        </row>
        <row r="148">
          <cell r="A148" t="str">
            <v>BF04.032</v>
          </cell>
          <cell r="B148" t="str">
            <v>Rejilla 3"x1 1/2",cromada, para piso</v>
          </cell>
          <cell r="C148" t="str">
            <v>u</v>
          </cell>
          <cell r="D148">
            <v>1</v>
          </cell>
          <cell r="E148">
            <v>16.5</v>
          </cell>
          <cell r="F148">
            <v>16.5</v>
          </cell>
        </row>
        <row r="149">
          <cell r="A149" t="str">
            <v>BF04.033</v>
          </cell>
          <cell r="B149" t="str">
            <v>Rejilla 4",aluminio para piso</v>
          </cell>
          <cell r="C149" t="str">
            <v>u</v>
          </cell>
          <cell r="D149">
            <v>1</v>
          </cell>
          <cell r="E149">
            <v>8</v>
          </cell>
          <cell r="F149">
            <v>8</v>
          </cell>
        </row>
        <row r="150">
          <cell r="A150" t="str">
            <v>BF04.034</v>
          </cell>
          <cell r="B150" t="str">
            <v>Sifón lavamanos, 1 1/4", cromado, completo "Nibco"</v>
          </cell>
          <cell r="C150" t="str">
            <v>u</v>
          </cell>
          <cell r="D150">
            <v>1</v>
          </cell>
          <cell r="E150">
            <v>200</v>
          </cell>
          <cell r="F150">
            <v>200</v>
          </cell>
        </row>
        <row r="151">
          <cell r="A151" t="str">
            <v>BF04.035</v>
          </cell>
          <cell r="B151" t="str">
            <v>Sifón lavamanos 1 1/4", PVC</v>
          </cell>
          <cell r="C151" t="str">
            <v>u</v>
          </cell>
          <cell r="D151">
            <v>1</v>
          </cell>
          <cell r="E151">
            <v>25</v>
          </cell>
          <cell r="F151">
            <v>25</v>
          </cell>
        </row>
        <row r="152">
          <cell r="A152" t="str">
            <v>BF04.036</v>
          </cell>
          <cell r="B152" t="str">
            <v>Sifón fregadero 1 1/2", PVC</v>
          </cell>
          <cell r="C152" t="str">
            <v>u</v>
          </cell>
          <cell r="D152">
            <v>1</v>
          </cell>
          <cell r="E152">
            <v>17</v>
          </cell>
          <cell r="F152">
            <v>17</v>
          </cell>
        </row>
        <row r="153">
          <cell r="A153" t="str">
            <v>BF04.037</v>
          </cell>
          <cell r="B153" t="str">
            <v>Desagüe para bañera, PVC</v>
          </cell>
          <cell r="C153" t="str">
            <v>u</v>
          </cell>
          <cell r="D153">
            <v>1</v>
          </cell>
          <cell r="E153">
            <v>175</v>
          </cell>
          <cell r="F153">
            <v>175</v>
          </cell>
        </row>
        <row r="154">
          <cell r="A154" t="str">
            <v>BF04.038</v>
          </cell>
          <cell r="B154" t="str">
            <v>Desagüe doble para fegadero, PVC</v>
          </cell>
          <cell r="C154" t="str">
            <v>u</v>
          </cell>
          <cell r="D154">
            <v>1</v>
          </cell>
          <cell r="E154">
            <v>32</v>
          </cell>
          <cell r="F154">
            <v>32</v>
          </cell>
        </row>
        <row r="155">
          <cell r="A155" t="str">
            <v>BF04.039</v>
          </cell>
          <cell r="B155" t="str">
            <v>Cola extensión lavamanos 1 1/4" x 8", cromada</v>
          </cell>
          <cell r="C155" t="str">
            <v>u</v>
          </cell>
          <cell r="D155">
            <v>1</v>
          </cell>
          <cell r="E155">
            <v>23</v>
          </cell>
          <cell r="F155">
            <v>23</v>
          </cell>
        </row>
        <row r="156">
          <cell r="A156" t="str">
            <v>BF04.040</v>
          </cell>
          <cell r="B156" t="str">
            <v>Cola extensión lavamanos 1 1/2" x 8", cromada</v>
          </cell>
          <cell r="C156" t="str">
            <v>u</v>
          </cell>
          <cell r="D156">
            <v>1</v>
          </cell>
          <cell r="E156">
            <v>25</v>
          </cell>
          <cell r="F156">
            <v>25</v>
          </cell>
        </row>
        <row r="157">
          <cell r="A157" t="str">
            <v>BF04.041</v>
          </cell>
          <cell r="B157" t="str">
            <v>Cola extensión lavamanos 1 1/2" x 8", PVC</v>
          </cell>
          <cell r="C157" t="str">
            <v>u</v>
          </cell>
          <cell r="D157">
            <v>1</v>
          </cell>
          <cell r="E157">
            <v>10.5</v>
          </cell>
          <cell r="F157">
            <v>10.5</v>
          </cell>
        </row>
        <row r="158">
          <cell r="A158" t="str">
            <v>BF04.042</v>
          </cell>
          <cell r="B158" t="str">
            <v>Cubrefalta de 3/8", cromado</v>
          </cell>
          <cell r="C158" t="str">
            <v>u</v>
          </cell>
          <cell r="D158">
            <v>1</v>
          </cell>
          <cell r="E158">
            <v>1.5</v>
          </cell>
          <cell r="F158">
            <v>1.5</v>
          </cell>
        </row>
        <row r="159">
          <cell r="A159" t="str">
            <v>BF04.043</v>
          </cell>
          <cell r="B159" t="str">
            <v>Cubrefalta de 1/2", cromado</v>
          </cell>
          <cell r="C159" t="str">
            <v>u</v>
          </cell>
          <cell r="D159">
            <v>1</v>
          </cell>
          <cell r="E159">
            <v>2.5</v>
          </cell>
          <cell r="F159">
            <v>2.5</v>
          </cell>
        </row>
        <row r="160">
          <cell r="A160" t="str">
            <v>BF04.044</v>
          </cell>
          <cell r="B160" t="str">
            <v>Cubrefalta de 3/4", cromado</v>
          </cell>
          <cell r="C160" t="str">
            <v>u</v>
          </cell>
          <cell r="D160">
            <v>1</v>
          </cell>
          <cell r="E160">
            <v>1.75</v>
          </cell>
          <cell r="F160">
            <v>1.75</v>
          </cell>
        </row>
        <row r="161">
          <cell r="A161" t="str">
            <v>BF04.045</v>
          </cell>
          <cell r="B161" t="str">
            <v>Cepillera cromada corriente</v>
          </cell>
          <cell r="C161" t="str">
            <v>u</v>
          </cell>
          <cell r="D161">
            <v>1</v>
          </cell>
          <cell r="E161">
            <v>18.75</v>
          </cell>
          <cell r="F161">
            <v>18.75</v>
          </cell>
        </row>
        <row r="162">
          <cell r="A162" t="str">
            <v>BF04.046</v>
          </cell>
          <cell r="B162" t="str">
            <v>Gancho cromado doble, corriente</v>
          </cell>
          <cell r="C162" t="str">
            <v>u</v>
          </cell>
          <cell r="D162">
            <v>1</v>
          </cell>
          <cell r="E162">
            <v>12.8</v>
          </cell>
          <cell r="F162">
            <v>12.8</v>
          </cell>
        </row>
        <row r="163">
          <cell r="A163" t="str">
            <v>BF04.047</v>
          </cell>
          <cell r="B163" t="str">
            <v>Jabonera para bañera, con agarradera, cromada, corriente</v>
          </cell>
          <cell r="C163" t="str">
            <v>u</v>
          </cell>
          <cell r="D163">
            <v>1</v>
          </cell>
          <cell r="E163">
            <v>85</v>
          </cell>
          <cell r="F163">
            <v>85</v>
          </cell>
        </row>
        <row r="164">
          <cell r="A164" t="str">
            <v>BF04.048</v>
          </cell>
          <cell r="B164" t="str">
            <v>Jabonera para bañera, sin agarradera, cromada, corriente</v>
          </cell>
          <cell r="C164" t="str">
            <v>u</v>
          </cell>
          <cell r="D164">
            <v>1</v>
          </cell>
          <cell r="E164">
            <v>80</v>
          </cell>
          <cell r="F164">
            <v>80</v>
          </cell>
        </row>
        <row r="165">
          <cell r="A165" t="str">
            <v>BF04.049</v>
          </cell>
          <cell r="B165" t="str">
            <v>Jabonera líquida, cromada, corriente</v>
          </cell>
          <cell r="C165" t="str">
            <v>u</v>
          </cell>
          <cell r="D165">
            <v>1</v>
          </cell>
          <cell r="E165">
            <v>100</v>
          </cell>
          <cell r="F165">
            <v>100</v>
          </cell>
        </row>
        <row r="166">
          <cell r="A166" t="str">
            <v>BF04.050</v>
          </cell>
          <cell r="B166" t="str">
            <v>Papelera empotrada, cromada, corriente</v>
          </cell>
          <cell r="C166" t="str">
            <v>u</v>
          </cell>
          <cell r="D166">
            <v>1</v>
          </cell>
          <cell r="E166">
            <v>99</v>
          </cell>
          <cell r="F166">
            <v>99</v>
          </cell>
        </row>
        <row r="167">
          <cell r="A167" t="str">
            <v>BF04.051</v>
          </cell>
          <cell r="B167" t="str">
            <v>Toallero 24" cromado corriente</v>
          </cell>
          <cell r="C167" t="str">
            <v>u</v>
          </cell>
          <cell r="D167">
            <v>1</v>
          </cell>
          <cell r="E167">
            <v>51</v>
          </cell>
          <cell r="F167">
            <v>51</v>
          </cell>
        </row>
        <row r="168">
          <cell r="A168" t="str">
            <v>BF04.052</v>
          </cell>
          <cell r="B168" t="str">
            <v>Toallero 30" cromado corriente</v>
          </cell>
          <cell r="C168" t="str">
            <v>u</v>
          </cell>
          <cell r="D168">
            <v>1</v>
          </cell>
          <cell r="E168">
            <v>80</v>
          </cell>
          <cell r="F168">
            <v>80</v>
          </cell>
        </row>
        <row r="169">
          <cell r="A169" t="str">
            <v>BF04.053</v>
          </cell>
          <cell r="B169" t="str">
            <v>Toallero 24" acero inoxidable</v>
          </cell>
          <cell r="C169" t="str">
            <v>u</v>
          </cell>
          <cell r="D169">
            <v>1</v>
          </cell>
          <cell r="E169">
            <v>104</v>
          </cell>
          <cell r="F169">
            <v>104</v>
          </cell>
        </row>
        <row r="170">
          <cell r="A170" t="str">
            <v>BF04.054</v>
          </cell>
          <cell r="B170" t="str">
            <v>Toallero 30" acero inoxidable</v>
          </cell>
          <cell r="C170" t="str">
            <v>u</v>
          </cell>
          <cell r="D170">
            <v>1</v>
          </cell>
          <cell r="E170">
            <v>146</v>
          </cell>
          <cell r="F170">
            <v>146</v>
          </cell>
        </row>
        <row r="171">
          <cell r="A171" t="str">
            <v>BL</v>
          </cell>
          <cell r="B171" t="str">
            <v>BLOQUES</v>
          </cell>
          <cell r="D171" t="str">
            <v/>
          </cell>
          <cell r="F171" t="str">
            <v/>
          </cell>
        </row>
        <row r="172">
          <cell r="A172" t="str">
            <v>BL01.</v>
          </cell>
          <cell r="B172" t="str">
            <v>Bloques de Barro</v>
          </cell>
        </row>
        <row r="173">
          <cell r="A173" t="str">
            <v>BL01.001</v>
          </cell>
          <cell r="B173" t="str">
            <v>Bloques de Barro de 4"</v>
          </cell>
          <cell r="C173" t="str">
            <v>u</v>
          </cell>
          <cell r="D173">
            <v>1.08</v>
          </cell>
          <cell r="E173">
            <v>5.94</v>
          </cell>
          <cell r="F173">
            <v>6.42</v>
          </cell>
        </row>
        <row r="174">
          <cell r="A174" t="str">
            <v>BL01.002</v>
          </cell>
          <cell r="B174" t="str">
            <v>Bloques de Barro de 6"</v>
          </cell>
          <cell r="C174" t="str">
            <v>u</v>
          </cell>
          <cell r="D174">
            <v>1.08</v>
          </cell>
          <cell r="E174">
            <v>7.56</v>
          </cell>
          <cell r="F174">
            <v>8.16</v>
          </cell>
        </row>
        <row r="175">
          <cell r="A175" t="str">
            <v>BL01.003</v>
          </cell>
          <cell r="B175" t="str">
            <v>Bloques de Barro de 8"</v>
          </cell>
          <cell r="C175" t="str">
            <v>u</v>
          </cell>
          <cell r="D175">
            <v>1.08</v>
          </cell>
          <cell r="E175">
            <v>10</v>
          </cell>
          <cell r="F175">
            <v>10.8</v>
          </cell>
        </row>
        <row r="176">
          <cell r="A176" t="str">
            <v>BL01.004</v>
          </cell>
          <cell r="B176" t="str">
            <v>Bloques de Barro de 5" (forjados)</v>
          </cell>
          <cell r="C176" t="str">
            <v>u</v>
          </cell>
          <cell r="D176">
            <v>1.08</v>
          </cell>
          <cell r="E176">
            <v>7</v>
          </cell>
          <cell r="F176">
            <v>7.56</v>
          </cell>
        </row>
        <row r="177">
          <cell r="A177" t="str">
            <v>BL02.</v>
          </cell>
          <cell r="B177" t="str">
            <v>Bloques de Cemento</v>
          </cell>
          <cell r="D177" t="str">
            <v/>
          </cell>
          <cell r="F177" t="str">
            <v/>
          </cell>
        </row>
        <row r="178">
          <cell r="A178" t="str">
            <v>BL02.001</v>
          </cell>
          <cell r="B178" t="str">
            <v>Bloque de hormigón 4"</v>
          </cell>
          <cell r="C178" t="str">
            <v>u</v>
          </cell>
          <cell r="D178">
            <v>1.08</v>
          </cell>
          <cell r="E178">
            <v>4.8600000000000003</v>
          </cell>
          <cell r="F178">
            <v>5.25</v>
          </cell>
        </row>
        <row r="179">
          <cell r="A179" t="str">
            <v>BL02.002</v>
          </cell>
          <cell r="B179" t="str">
            <v>Bloque de hormigón 6"</v>
          </cell>
          <cell r="C179" t="str">
            <v>u</v>
          </cell>
          <cell r="D179">
            <v>1.08</v>
          </cell>
          <cell r="E179">
            <v>6.39</v>
          </cell>
          <cell r="F179">
            <v>6.9</v>
          </cell>
        </row>
        <row r="180">
          <cell r="A180" t="str">
            <v>BL02.003</v>
          </cell>
          <cell r="B180" t="str">
            <v>Bloque de hormigón 8"</v>
          </cell>
          <cell r="C180" t="str">
            <v>u</v>
          </cell>
          <cell r="D180">
            <v>1.08</v>
          </cell>
          <cell r="E180">
            <v>8.3699999999999992</v>
          </cell>
          <cell r="F180">
            <v>9.0399999999999991</v>
          </cell>
        </row>
        <row r="181">
          <cell r="A181" t="str">
            <v>BL02.004</v>
          </cell>
          <cell r="B181" t="str">
            <v>Bloque de hormigón 5" para verjas</v>
          </cell>
          <cell r="C181" t="str">
            <v>u</v>
          </cell>
          <cell r="D181">
            <v>1.08</v>
          </cell>
          <cell r="E181">
            <v>5.9</v>
          </cell>
          <cell r="F181">
            <v>6.37</v>
          </cell>
        </row>
        <row r="182">
          <cell r="A182" t="str">
            <v>BL02.005</v>
          </cell>
          <cell r="B182" t="str">
            <v>Bloque de hormigón 10"</v>
          </cell>
          <cell r="C182" t="str">
            <v>u</v>
          </cell>
          <cell r="D182">
            <v>1.08</v>
          </cell>
          <cell r="E182">
            <v>18.8</v>
          </cell>
          <cell r="F182">
            <v>20.3</v>
          </cell>
        </row>
        <row r="183">
          <cell r="A183" t="str">
            <v>BL02.006</v>
          </cell>
          <cell r="B183" t="str">
            <v>Bloque de hormigón 12"</v>
          </cell>
          <cell r="C183" t="str">
            <v>u</v>
          </cell>
          <cell r="D183">
            <v>1.08</v>
          </cell>
          <cell r="E183">
            <v>18.399999999999999</v>
          </cell>
          <cell r="F183">
            <v>19.87</v>
          </cell>
        </row>
        <row r="184">
          <cell r="A184" t="str">
            <v>BL02.007</v>
          </cell>
          <cell r="B184" t="str">
            <v>Bloque Rusticanales de 4", gris</v>
          </cell>
          <cell r="C184" t="str">
            <v>u</v>
          </cell>
          <cell r="D184">
            <v>1.08</v>
          </cell>
          <cell r="E184">
            <v>20.25</v>
          </cell>
          <cell r="F184">
            <v>21.87</v>
          </cell>
        </row>
        <row r="185">
          <cell r="A185" t="str">
            <v>BL02.008</v>
          </cell>
          <cell r="B185" t="str">
            <v>Bloque Rusticanales de 8", gris</v>
          </cell>
          <cell r="C185" t="str">
            <v>u</v>
          </cell>
          <cell r="D185">
            <v>1.08</v>
          </cell>
          <cell r="E185">
            <v>26.95</v>
          </cell>
          <cell r="F185">
            <v>29.11</v>
          </cell>
        </row>
        <row r="186">
          <cell r="A186" t="str">
            <v>BL02.009</v>
          </cell>
          <cell r="B186" t="str">
            <v>Bloque de 6"x8"x8", liso ( 1/2 bloque de 6")</v>
          </cell>
          <cell r="C186" t="str">
            <v>u</v>
          </cell>
          <cell r="D186">
            <v>1.08</v>
          </cell>
          <cell r="E186">
            <v>4.0999999999999996</v>
          </cell>
          <cell r="F186">
            <v>4.43</v>
          </cell>
        </row>
        <row r="187">
          <cell r="A187" t="str">
            <v>BL02.010</v>
          </cell>
          <cell r="B187" t="str">
            <v>Bloque de 8"x8"x8" , liso ( 1/2 bloque de 8")</v>
          </cell>
          <cell r="C187" t="str">
            <v>u</v>
          </cell>
          <cell r="D187">
            <v>1.08</v>
          </cell>
          <cell r="E187">
            <v>5.4</v>
          </cell>
          <cell r="F187">
            <v>5.83</v>
          </cell>
        </row>
        <row r="188">
          <cell r="A188" t="str">
            <v>BL02.011</v>
          </cell>
          <cell r="B188" t="str">
            <v>Bloque ornamental 8"x8"x16", gris (TICARUST)</v>
          </cell>
          <cell r="C188" t="str">
            <v>u</v>
          </cell>
          <cell r="D188">
            <v>1.08</v>
          </cell>
          <cell r="E188">
            <v>17.149999999999999</v>
          </cell>
          <cell r="F188">
            <v>18.52</v>
          </cell>
        </row>
        <row r="189">
          <cell r="A189" t="str">
            <v>BL02.012</v>
          </cell>
          <cell r="B189" t="str">
            <v>Bloque calado 6", tipo persiana</v>
          </cell>
          <cell r="C189" t="str">
            <v>u</v>
          </cell>
          <cell r="D189">
            <v>1.08</v>
          </cell>
          <cell r="E189">
            <v>8</v>
          </cell>
          <cell r="F189">
            <v>8.64</v>
          </cell>
        </row>
        <row r="190">
          <cell r="A190" t="str">
            <v>BL02.013</v>
          </cell>
          <cell r="B190" t="str">
            <v>Acarreo bloque de hormigón 4"</v>
          </cell>
          <cell r="C190" t="str">
            <v>u</v>
          </cell>
          <cell r="D190">
            <v>1.08</v>
          </cell>
          <cell r="E190">
            <v>0.52</v>
          </cell>
          <cell r="F190">
            <v>0.56000000000000005</v>
          </cell>
        </row>
        <row r="191">
          <cell r="A191" t="str">
            <v>BL02.014</v>
          </cell>
          <cell r="B191" t="str">
            <v>Acarreo bloque de hormigón 5", para verjas</v>
          </cell>
          <cell r="C191" t="str">
            <v>u</v>
          </cell>
          <cell r="D191">
            <v>1.08</v>
          </cell>
          <cell r="E191">
            <v>0.55000000000000004</v>
          </cell>
          <cell r="F191">
            <v>0.59</v>
          </cell>
        </row>
        <row r="192">
          <cell r="A192" t="str">
            <v>BL02.015</v>
          </cell>
          <cell r="B192" t="str">
            <v>Acarreo bloque de hormigón 6"</v>
          </cell>
          <cell r="C192" t="str">
            <v>u</v>
          </cell>
          <cell r="D192">
            <v>1.08</v>
          </cell>
          <cell r="E192">
            <v>0.56000000000000005</v>
          </cell>
          <cell r="F192">
            <v>0.6</v>
          </cell>
        </row>
        <row r="193">
          <cell r="A193" t="str">
            <v>BL02.016</v>
          </cell>
          <cell r="B193" t="str">
            <v>Acarreo bloque de hormigón 8"</v>
          </cell>
          <cell r="C193" t="str">
            <v>u</v>
          </cell>
          <cell r="D193">
            <v>1.08</v>
          </cell>
          <cell r="E193">
            <v>0.63</v>
          </cell>
          <cell r="F193">
            <v>0.68</v>
          </cell>
        </row>
        <row r="194">
          <cell r="A194" t="str">
            <v>BL02.017</v>
          </cell>
          <cell r="B194" t="str">
            <v>Acarreo bloque de hormigón 10"</v>
          </cell>
          <cell r="C194" t="str">
            <v>u</v>
          </cell>
          <cell r="D194">
            <v>1.08</v>
          </cell>
          <cell r="E194">
            <v>1</v>
          </cell>
          <cell r="F194">
            <v>1.08</v>
          </cell>
        </row>
        <row r="195">
          <cell r="A195" t="str">
            <v>BL02.018</v>
          </cell>
          <cell r="B195" t="str">
            <v>Acarreo bloque de hormigón 12"</v>
          </cell>
          <cell r="C195" t="str">
            <v>u</v>
          </cell>
          <cell r="D195">
            <v>1.08</v>
          </cell>
          <cell r="E195">
            <v>1.19</v>
          </cell>
          <cell r="F195">
            <v>1.29</v>
          </cell>
        </row>
        <row r="196">
          <cell r="A196" t="str">
            <v>BL02.019</v>
          </cell>
          <cell r="B196" t="str">
            <v>Acarreo Bloque Rusticanales de 4", gris</v>
          </cell>
          <cell r="C196" t="str">
            <v>u</v>
          </cell>
          <cell r="D196">
            <v>1.08</v>
          </cell>
          <cell r="E196">
            <v>0.56999999999999995</v>
          </cell>
          <cell r="F196">
            <v>0.62</v>
          </cell>
        </row>
        <row r="197">
          <cell r="A197" t="str">
            <v>BL02.020</v>
          </cell>
          <cell r="B197" t="str">
            <v>Acarreo Bloque Rusticanales de 8", gris</v>
          </cell>
          <cell r="C197" t="str">
            <v>u</v>
          </cell>
          <cell r="D197">
            <v>1.08</v>
          </cell>
          <cell r="E197">
            <v>0.78</v>
          </cell>
          <cell r="F197">
            <v>0.84</v>
          </cell>
        </row>
        <row r="198">
          <cell r="A198" t="str">
            <v>BL02.021</v>
          </cell>
          <cell r="B198" t="str">
            <v>Acarreo Bloque de 6"x8"x8", liso ( 1/2 Acarreo Bloque de 6")</v>
          </cell>
          <cell r="C198" t="str">
            <v>u</v>
          </cell>
          <cell r="D198">
            <v>1.08</v>
          </cell>
          <cell r="E198">
            <v>0.3</v>
          </cell>
          <cell r="F198">
            <v>0.32</v>
          </cell>
        </row>
        <row r="199">
          <cell r="A199" t="str">
            <v>BL02.022</v>
          </cell>
          <cell r="B199" t="str">
            <v>Acarreo Bloque de 8"x8"x8" , liso ( 1/2 Acarreo Bloque de 8")</v>
          </cell>
          <cell r="C199" t="str">
            <v>u</v>
          </cell>
          <cell r="D199">
            <v>1.08</v>
          </cell>
          <cell r="E199">
            <v>0.34</v>
          </cell>
          <cell r="F199">
            <v>0.37</v>
          </cell>
        </row>
        <row r="200">
          <cell r="A200" t="str">
            <v>BL02.023</v>
          </cell>
          <cell r="B200" t="str">
            <v>Acarreo Bloque ornamental 8"x8"x16", gris (TICARUST)</v>
          </cell>
          <cell r="C200" t="str">
            <v>u</v>
          </cell>
          <cell r="D200">
            <v>1.08</v>
          </cell>
          <cell r="E200">
            <v>0.53</v>
          </cell>
          <cell r="F200">
            <v>0.56999999999999995</v>
          </cell>
        </row>
        <row r="201">
          <cell r="A201" t="str">
            <v>BL02.024</v>
          </cell>
          <cell r="B201" t="str">
            <v>Acarreo Bloque calado 6", tipo persiana</v>
          </cell>
          <cell r="C201" t="str">
            <v>u</v>
          </cell>
          <cell r="D201">
            <v>1.08</v>
          </cell>
          <cell r="E201">
            <v>0.53</v>
          </cell>
          <cell r="F201">
            <v>0.56999999999999995</v>
          </cell>
        </row>
        <row r="202">
          <cell r="A202" t="str">
            <v>BL99.001</v>
          </cell>
          <cell r="B202" t="str">
            <v>Bloques de Cristal</v>
          </cell>
          <cell r="C202" t="str">
            <v>u</v>
          </cell>
          <cell r="D202">
            <v>1.08</v>
          </cell>
          <cell r="E202">
            <v>80</v>
          </cell>
          <cell r="F202">
            <v>86.4</v>
          </cell>
        </row>
        <row r="203">
          <cell r="A203" t="str">
            <v>BL99.011</v>
          </cell>
          <cell r="B203" t="str">
            <v>Acarreo de Bloques de Cristal</v>
          </cell>
          <cell r="C203" t="str">
            <v>u</v>
          </cell>
          <cell r="D203">
            <v>1.08</v>
          </cell>
          <cell r="E203">
            <v>4</v>
          </cell>
          <cell r="F203">
            <v>4.32</v>
          </cell>
        </row>
        <row r="204">
          <cell r="A204" t="str">
            <v>BO</v>
          </cell>
          <cell r="B204" t="str">
            <v>BOMBA DE AGUA PARA CISTERNAS</v>
          </cell>
          <cell r="D204" t="str">
            <v/>
          </cell>
          <cell r="F204" t="str">
            <v/>
          </cell>
        </row>
        <row r="205">
          <cell r="A205" t="str">
            <v>BO01.002</v>
          </cell>
          <cell r="B205" t="str">
            <v>Bomba de 3/4 H.P., sin tanque</v>
          </cell>
          <cell r="C205" t="str">
            <v>u</v>
          </cell>
          <cell r="D205">
            <v>1</v>
          </cell>
          <cell r="E205">
            <v>2500</v>
          </cell>
          <cell r="F205">
            <v>2500</v>
          </cell>
        </row>
        <row r="206">
          <cell r="A206" t="str">
            <v>BO01.008</v>
          </cell>
          <cell r="B206" t="str">
            <v>Tanque hidroneumático de 42 gls, criollo</v>
          </cell>
          <cell r="C206" t="str">
            <v>u</v>
          </cell>
          <cell r="D206">
            <v>1</v>
          </cell>
          <cell r="E206">
            <v>1000</v>
          </cell>
          <cell r="F206">
            <v>1000</v>
          </cell>
        </row>
        <row r="207">
          <cell r="A207" t="str">
            <v>CC</v>
          </cell>
          <cell r="B207" t="str">
            <v>CEMENTOS Y CALES</v>
          </cell>
          <cell r="D207" t="str">
            <v/>
          </cell>
          <cell r="F207" t="str">
            <v/>
          </cell>
        </row>
        <row r="208">
          <cell r="A208" t="str">
            <v>CC01.001</v>
          </cell>
          <cell r="B208" t="str">
            <v>Cal Pomier (50 lbs)</v>
          </cell>
          <cell r="C208" t="str">
            <v>fda</v>
          </cell>
          <cell r="D208">
            <v>1</v>
          </cell>
          <cell r="E208">
            <v>59</v>
          </cell>
          <cell r="F208">
            <v>59</v>
          </cell>
        </row>
        <row r="209">
          <cell r="A209" t="str">
            <v>CC01.002</v>
          </cell>
          <cell r="B209" t="str">
            <v>Cemento Blanco (90 lbs)</v>
          </cell>
          <cell r="C209" t="str">
            <v>fda</v>
          </cell>
          <cell r="D209">
            <v>1</v>
          </cell>
          <cell r="E209">
            <v>180</v>
          </cell>
          <cell r="F209">
            <v>180</v>
          </cell>
        </row>
        <row r="210">
          <cell r="A210" t="str">
            <v>CC01.003</v>
          </cell>
          <cell r="B210" t="str">
            <v>Cemento Gris ("Portland")</v>
          </cell>
          <cell r="C210" t="str">
            <v>fda</v>
          </cell>
          <cell r="D210">
            <v>1</v>
          </cell>
          <cell r="E210">
            <v>69</v>
          </cell>
          <cell r="F210">
            <v>69</v>
          </cell>
        </row>
        <row r="211">
          <cell r="A211" t="str">
            <v>CC02.001</v>
          </cell>
          <cell r="B211" t="str">
            <v>Cemento para Grouting Expansivo</v>
          </cell>
          <cell r="C211" t="str">
            <v>fda</v>
          </cell>
          <cell r="D211">
            <v>1</v>
          </cell>
          <cell r="E211">
            <v>500</v>
          </cell>
          <cell r="F211">
            <v>500</v>
          </cell>
        </row>
        <row r="212">
          <cell r="A212" t="str">
            <v>CC02.002</v>
          </cell>
          <cell r="B212" t="str">
            <v>Cemento para Grouting Portland</v>
          </cell>
          <cell r="C212" t="str">
            <v>fda</v>
          </cell>
          <cell r="D212">
            <v>1</v>
          </cell>
          <cell r="E212">
            <v>67</v>
          </cell>
          <cell r="F212">
            <v>67</v>
          </cell>
        </row>
        <row r="213">
          <cell r="A213" t="str">
            <v>CC02.003</v>
          </cell>
          <cell r="B213" t="str">
            <v>Supracure</v>
          </cell>
          <cell r="C213" t="str">
            <v>gl</v>
          </cell>
          <cell r="D213">
            <v>1</v>
          </cell>
          <cell r="E213">
            <v>97.2</v>
          </cell>
          <cell r="F213">
            <v>97.2</v>
          </cell>
        </row>
        <row r="214">
          <cell r="A214" t="str">
            <v>CC02.004</v>
          </cell>
          <cell r="B214" t="str">
            <v>Superplastificante</v>
          </cell>
          <cell r="C214" t="str">
            <v>gl</v>
          </cell>
          <cell r="D214">
            <v>1</v>
          </cell>
          <cell r="E214">
            <v>91.8</v>
          </cell>
          <cell r="F214">
            <v>91.8</v>
          </cell>
        </row>
        <row r="215">
          <cell r="A215" t="str">
            <v>CC02.002</v>
          </cell>
          <cell r="B215" t="str">
            <v>Cemento para Grouting Portland</v>
          </cell>
          <cell r="C215" t="str">
            <v>fda</v>
          </cell>
          <cell r="D215">
            <v>1</v>
          </cell>
          <cell r="E215">
            <v>67</v>
          </cell>
          <cell r="F215">
            <v>67</v>
          </cell>
        </row>
        <row r="216">
          <cell r="A216" t="str">
            <v>CC02.003</v>
          </cell>
          <cell r="B216" t="str">
            <v>Supracure</v>
          </cell>
          <cell r="C216" t="str">
            <v>gl</v>
          </cell>
          <cell r="D216">
            <v>1</v>
          </cell>
          <cell r="E216">
            <v>97.2</v>
          </cell>
          <cell r="F216">
            <v>97.2</v>
          </cell>
        </row>
        <row r="217">
          <cell r="A217" t="str">
            <v>CC02.004</v>
          </cell>
          <cell r="B217" t="str">
            <v>Superplastificante</v>
          </cell>
          <cell r="C217" t="str">
            <v>gl</v>
          </cell>
          <cell r="D217">
            <v>1</v>
          </cell>
          <cell r="E217">
            <v>91.8</v>
          </cell>
          <cell r="F217">
            <v>91.8</v>
          </cell>
        </row>
        <row r="218">
          <cell r="A218" t="str">
            <v>CE</v>
          </cell>
          <cell r="B218" t="str">
            <v>CERAMICAS</v>
          </cell>
          <cell r="D218" t="str">
            <v/>
          </cell>
          <cell r="F218" t="str">
            <v/>
          </cell>
        </row>
        <row r="219">
          <cell r="A219" t="str">
            <v>CE01.001</v>
          </cell>
          <cell r="B219" t="str">
            <v>Cerámica Criolla 15x15, monocolor</v>
          </cell>
          <cell r="C219" t="str">
            <v>m2</v>
          </cell>
          <cell r="D219">
            <v>1</v>
          </cell>
          <cell r="E219">
            <v>175</v>
          </cell>
          <cell r="F219">
            <v>175</v>
          </cell>
        </row>
        <row r="220">
          <cell r="A220" t="str">
            <v>CE01.002</v>
          </cell>
          <cell r="B220" t="str">
            <v>Cerámica Criolla 15x15, blanca</v>
          </cell>
          <cell r="C220" t="str">
            <v>m2</v>
          </cell>
          <cell r="D220">
            <v>1</v>
          </cell>
          <cell r="E220">
            <v>175</v>
          </cell>
          <cell r="F220">
            <v>175</v>
          </cell>
        </row>
        <row r="221">
          <cell r="A221" t="str">
            <v>CE01.010</v>
          </cell>
          <cell r="B221" t="str">
            <v>Cerámica Importada (Carabela). Costo Medio</v>
          </cell>
          <cell r="C221" t="str">
            <v>m2</v>
          </cell>
          <cell r="D221">
            <v>1</v>
          </cell>
          <cell r="E221">
            <v>250</v>
          </cell>
          <cell r="F221">
            <v>250</v>
          </cell>
        </row>
        <row r="222">
          <cell r="A222" t="str">
            <v>CE01.011</v>
          </cell>
          <cell r="B222" t="str">
            <v>Corte de Chazos</v>
          </cell>
          <cell r="C222" t="str">
            <v>u</v>
          </cell>
          <cell r="D222">
            <v>1</v>
          </cell>
          <cell r="E222">
            <v>2.6</v>
          </cell>
          <cell r="F222">
            <v>2.6</v>
          </cell>
        </row>
        <row r="223">
          <cell r="A223" t="str">
            <v>CE01.012</v>
          </cell>
          <cell r="B223" t="str">
            <v>Estopa</v>
          </cell>
          <cell r="C223" t="str">
            <v>lb</v>
          </cell>
          <cell r="D223">
            <v>1</v>
          </cell>
          <cell r="E223">
            <v>12</v>
          </cell>
          <cell r="F223">
            <v>12</v>
          </cell>
        </row>
        <row r="224">
          <cell r="A224" t="str">
            <v>CE01.021</v>
          </cell>
          <cell r="B224" t="str">
            <v>Zócalos 8x30 Cerámica Importada (Carabela), Costo medio</v>
          </cell>
          <cell r="C224" t="str">
            <v>u</v>
          </cell>
          <cell r="D224">
            <v>1</v>
          </cell>
          <cell r="E224">
            <v>12</v>
          </cell>
          <cell r="F224">
            <v>12</v>
          </cell>
        </row>
        <row r="225">
          <cell r="A225" t="str">
            <v>CJ</v>
          </cell>
          <cell r="B225" t="str">
            <v>CERRAJERIA</v>
          </cell>
          <cell r="D225" t="str">
            <v/>
          </cell>
          <cell r="F225" t="str">
            <v/>
          </cell>
        </row>
        <row r="226">
          <cell r="A226" t="str">
            <v>CJ01.001</v>
          </cell>
          <cell r="B226" t="str">
            <v>Llavín corriente, doble puño con llave y seguro</v>
          </cell>
          <cell r="C226" t="str">
            <v>u</v>
          </cell>
          <cell r="D226">
            <v>1</v>
          </cell>
          <cell r="E226">
            <v>125</v>
          </cell>
          <cell r="F226">
            <v>125</v>
          </cell>
        </row>
        <row r="227">
          <cell r="A227" t="str">
            <v>CJ01.002</v>
          </cell>
          <cell r="B227" t="str">
            <v>Llavín de Calidad, doble puño con llave y seguro</v>
          </cell>
          <cell r="C227" t="str">
            <v>u</v>
          </cell>
          <cell r="D227">
            <v>1</v>
          </cell>
          <cell r="E227">
            <v>425</v>
          </cell>
          <cell r="F227">
            <v>425</v>
          </cell>
        </row>
        <row r="228">
          <cell r="A228" t="str">
            <v>CJ01.003</v>
          </cell>
          <cell r="B228" t="str">
            <v>Bisagras STANLEY 3 1/2" x 3 1/2" doradas</v>
          </cell>
          <cell r="C228" t="str">
            <v>par</v>
          </cell>
          <cell r="D228">
            <v>1</v>
          </cell>
          <cell r="E228">
            <v>44</v>
          </cell>
          <cell r="F228">
            <v>44</v>
          </cell>
        </row>
        <row r="229">
          <cell r="A229" t="str">
            <v>CJ01.004</v>
          </cell>
          <cell r="B229" t="str">
            <v>Bisagras VAIVEN de piso, americana</v>
          </cell>
          <cell r="C229" t="str">
            <v>ud</v>
          </cell>
          <cell r="D229">
            <v>1</v>
          </cell>
          <cell r="E229">
            <v>480</v>
          </cell>
          <cell r="F229">
            <v>480</v>
          </cell>
        </row>
        <row r="230">
          <cell r="A230" t="str">
            <v>CJ01.007</v>
          </cell>
          <cell r="B230" t="str">
            <v>Tornillos de 3" x 14</v>
          </cell>
          <cell r="C230" t="str">
            <v>u</v>
          </cell>
          <cell r="D230">
            <v>1</v>
          </cell>
          <cell r="E230">
            <v>1.95</v>
          </cell>
          <cell r="F230">
            <v>1.95</v>
          </cell>
        </row>
        <row r="231">
          <cell r="A231" t="str">
            <v>CJ01.008</v>
          </cell>
          <cell r="B231" t="str">
            <v>Tarugos plásticos de 3/8" x 2"</v>
          </cell>
          <cell r="C231" t="str">
            <v>u</v>
          </cell>
          <cell r="D231">
            <v>1</v>
          </cell>
          <cell r="E231">
            <v>0.6</v>
          </cell>
          <cell r="F231">
            <v>0.6</v>
          </cell>
        </row>
        <row r="232">
          <cell r="A232" t="str">
            <v>EB</v>
          </cell>
          <cell r="B232" t="str">
            <v>EBANISTERIA</v>
          </cell>
          <cell r="D232" t="str">
            <v/>
          </cell>
          <cell r="F232" t="str">
            <v/>
          </cell>
        </row>
        <row r="233">
          <cell r="A233" t="str">
            <v>EB01.001</v>
          </cell>
          <cell r="B233" t="str">
            <v>Marco de pino en 2" x 4"</v>
          </cell>
          <cell r="C233" t="str">
            <v>p</v>
          </cell>
          <cell r="D233">
            <v>1</v>
          </cell>
          <cell r="E233">
            <v>17.5</v>
          </cell>
          <cell r="F233">
            <v>17.5</v>
          </cell>
        </row>
        <row r="234">
          <cell r="A234" t="str">
            <v>EB01.002</v>
          </cell>
          <cell r="B234" t="str">
            <v>Marco de caoba en 2" x 4"</v>
          </cell>
          <cell r="C234" t="str">
            <v>p</v>
          </cell>
          <cell r="D234">
            <v>1</v>
          </cell>
          <cell r="E234">
            <v>62.5</v>
          </cell>
          <cell r="F234">
            <v>62.5</v>
          </cell>
        </row>
        <row r="235">
          <cell r="A235" t="str">
            <v>EB01.003</v>
          </cell>
          <cell r="B235" t="str">
            <v>Puerta en Plywood 3/16"</v>
          </cell>
          <cell r="C235" t="str">
            <v>p2</v>
          </cell>
          <cell r="D235">
            <v>1</v>
          </cell>
          <cell r="E235">
            <v>35</v>
          </cell>
          <cell r="F235">
            <v>35</v>
          </cell>
        </row>
        <row r="236">
          <cell r="A236" t="str">
            <v>EB01.004</v>
          </cell>
          <cell r="B236" t="str">
            <v>Puerta panelada en Pino</v>
          </cell>
          <cell r="C236" t="str">
            <v>p2</v>
          </cell>
          <cell r="D236">
            <v>1</v>
          </cell>
          <cell r="E236">
            <v>68</v>
          </cell>
          <cell r="F236">
            <v>68</v>
          </cell>
        </row>
        <row r="237">
          <cell r="A237" t="str">
            <v>EB01.005</v>
          </cell>
          <cell r="B237" t="str">
            <v>Puerta panelada en Caoba</v>
          </cell>
          <cell r="C237" t="str">
            <v>p2</v>
          </cell>
          <cell r="D237">
            <v>1</v>
          </cell>
          <cell r="E237">
            <v>180</v>
          </cell>
          <cell r="F237">
            <v>180</v>
          </cell>
        </row>
        <row r="238">
          <cell r="A238" t="str">
            <v>EB01.006</v>
          </cell>
          <cell r="B238" t="str">
            <v>Puerta panelada especial en Caoba (Para Puerta Principal)</v>
          </cell>
          <cell r="C238" t="str">
            <v>p3</v>
          </cell>
          <cell r="D238">
            <v>1</v>
          </cell>
          <cell r="E238">
            <v>250</v>
          </cell>
          <cell r="F238">
            <v>250</v>
          </cell>
        </row>
        <row r="239">
          <cell r="A239" t="str">
            <v>EB01.007</v>
          </cell>
          <cell r="B239" t="str">
            <v>Gabinete de piso en Pino</v>
          </cell>
          <cell r="C239" t="str">
            <v>p</v>
          </cell>
          <cell r="D239">
            <v>1</v>
          </cell>
          <cell r="E239">
            <v>650</v>
          </cell>
          <cell r="F239">
            <v>650</v>
          </cell>
        </row>
        <row r="240">
          <cell r="A240" t="str">
            <v>EB01.008</v>
          </cell>
          <cell r="B240" t="str">
            <v>Gabinete de pared en Pino</v>
          </cell>
          <cell r="C240" t="str">
            <v>p</v>
          </cell>
          <cell r="D240">
            <v>1</v>
          </cell>
          <cell r="E240">
            <v>550</v>
          </cell>
          <cell r="F240">
            <v>550</v>
          </cell>
        </row>
        <row r="241">
          <cell r="A241" t="str">
            <v>EB01.016</v>
          </cell>
          <cell r="B241" t="str">
            <v>Montura puertas (incluye marco y llavín)</v>
          </cell>
          <cell r="C241" t="str">
            <v>u</v>
          </cell>
          <cell r="D241">
            <v>1</v>
          </cell>
          <cell r="E241">
            <v>250</v>
          </cell>
          <cell r="F241">
            <v>250</v>
          </cell>
        </row>
        <row r="242">
          <cell r="A242" t="str">
            <v>EB01.017</v>
          </cell>
          <cell r="B242" t="str">
            <v>Aplicación laca todo costo (por puerta)</v>
          </cell>
          <cell r="C242" t="str">
            <v>u</v>
          </cell>
          <cell r="D242">
            <v>1</v>
          </cell>
          <cell r="E242">
            <v>500</v>
          </cell>
          <cell r="F242">
            <v>500</v>
          </cell>
        </row>
        <row r="243">
          <cell r="A243" t="str">
            <v>EB02.001</v>
          </cell>
          <cell r="B243" t="str">
            <v>Tope de Marmolite "Alpha"</v>
          </cell>
          <cell r="C243" t="str">
            <v>p2</v>
          </cell>
          <cell r="D243">
            <v>1</v>
          </cell>
          <cell r="E243">
            <v>85</v>
          </cell>
          <cell r="F243">
            <v>85</v>
          </cell>
        </row>
        <row r="244">
          <cell r="A244" t="str">
            <v>EB02.002</v>
          </cell>
          <cell r="B244" t="str">
            <v>Tope de Marmolite Natural.  Incluye Instalación.</v>
          </cell>
          <cell r="C244" t="str">
            <v>p2</v>
          </cell>
          <cell r="D244">
            <v>1</v>
          </cell>
          <cell r="E244">
            <v>85</v>
          </cell>
          <cell r="F244">
            <v>85</v>
          </cell>
        </row>
        <row r="245">
          <cell r="A245" t="str">
            <v>EB02.003</v>
          </cell>
          <cell r="B245" t="str">
            <v>Tope de Marmolite Color.  Incluye Instalación.</v>
          </cell>
          <cell r="C245" t="str">
            <v>p2</v>
          </cell>
          <cell r="D245">
            <v>1</v>
          </cell>
          <cell r="E245">
            <v>120</v>
          </cell>
          <cell r="F245">
            <v>120</v>
          </cell>
        </row>
        <row r="246">
          <cell r="A246" t="str">
            <v>EB02.004</v>
          </cell>
          <cell r="B246" t="str">
            <v>Tope de Marmolite - Granitop.  Incluye Instalación.</v>
          </cell>
          <cell r="C246" t="str">
            <v>p2</v>
          </cell>
          <cell r="D246">
            <v>1.08</v>
          </cell>
          <cell r="E246">
            <v>150</v>
          </cell>
          <cell r="F246">
            <v>162</v>
          </cell>
        </row>
        <row r="247">
          <cell r="A247" t="str">
            <v>EL</v>
          </cell>
          <cell r="B247" t="str">
            <v>ELECTRICIDAD</v>
          </cell>
          <cell r="D247" t="str">
            <v/>
          </cell>
          <cell r="F247" t="str">
            <v/>
          </cell>
        </row>
        <row r="248">
          <cell r="A248" t="str">
            <v>EL01.001</v>
          </cell>
          <cell r="B248" t="str">
            <v>Caja rectangular 2x4 de 1/2", americana</v>
          </cell>
          <cell r="C248" t="str">
            <v>u</v>
          </cell>
          <cell r="D248">
            <v>1</v>
          </cell>
          <cell r="E248">
            <v>7.95</v>
          </cell>
          <cell r="F248">
            <v>7.95</v>
          </cell>
        </row>
        <row r="249">
          <cell r="A249" t="str">
            <v>EL01.002</v>
          </cell>
          <cell r="B249" t="str">
            <v>Caja rectangular 2x4 de 3/4", americana</v>
          </cell>
          <cell r="C249" t="str">
            <v>u</v>
          </cell>
          <cell r="D249">
            <v>1</v>
          </cell>
          <cell r="E249">
            <v>8</v>
          </cell>
          <cell r="F249">
            <v>8</v>
          </cell>
        </row>
        <row r="250">
          <cell r="A250" t="str">
            <v>EL01.003</v>
          </cell>
          <cell r="B250" t="str">
            <v>Caja octagonal de 1/2", americana</v>
          </cell>
          <cell r="C250" t="str">
            <v>u</v>
          </cell>
          <cell r="D250">
            <v>1</v>
          </cell>
          <cell r="E250">
            <v>8.9499999999999993</v>
          </cell>
          <cell r="F250">
            <v>8.9499999999999993</v>
          </cell>
        </row>
        <row r="251">
          <cell r="A251" t="str">
            <v>EL01.004</v>
          </cell>
          <cell r="B251" t="str">
            <v>Caja octagonal de 3/4", americana</v>
          </cell>
          <cell r="C251" t="str">
            <v>u</v>
          </cell>
          <cell r="D251">
            <v>1</v>
          </cell>
          <cell r="E251">
            <v>8.9499999999999993</v>
          </cell>
          <cell r="F251">
            <v>8.9499999999999993</v>
          </cell>
        </row>
        <row r="252">
          <cell r="A252" t="str">
            <v>EL01.005</v>
          </cell>
          <cell r="B252" t="str">
            <v>Roseta porcelana americana</v>
          </cell>
          <cell r="C252" t="str">
            <v>u</v>
          </cell>
          <cell r="D252">
            <v>1</v>
          </cell>
          <cell r="E252">
            <v>18</v>
          </cell>
          <cell r="F252">
            <v>18</v>
          </cell>
        </row>
        <row r="253">
          <cell r="A253" t="str">
            <v>EL01.006</v>
          </cell>
          <cell r="B253" t="str">
            <v>Tubo 1/2" x 10', PVC</v>
          </cell>
          <cell r="C253" t="str">
            <v>u</v>
          </cell>
          <cell r="D253">
            <v>1</v>
          </cell>
          <cell r="E253">
            <v>6.95</v>
          </cell>
          <cell r="F253">
            <v>6.95</v>
          </cell>
        </row>
        <row r="254">
          <cell r="A254" t="str">
            <v>EL01.007</v>
          </cell>
          <cell r="B254" t="str">
            <v>Tubo 3/4" x 10', PVC</v>
          </cell>
          <cell r="C254" t="str">
            <v>u</v>
          </cell>
          <cell r="D254">
            <v>1</v>
          </cell>
          <cell r="E254">
            <v>10.95</v>
          </cell>
          <cell r="F254">
            <v>10.95</v>
          </cell>
        </row>
        <row r="255">
          <cell r="A255" t="str">
            <v>EL01.008</v>
          </cell>
          <cell r="B255" t="str">
            <v>Tubo 1" x 10', PVC</v>
          </cell>
          <cell r="C255" t="str">
            <v>u</v>
          </cell>
          <cell r="D255">
            <v>1</v>
          </cell>
          <cell r="E255">
            <v>17</v>
          </cell>
          <cell r="F255">
            <v>17</v>
          </cell>
        </row>
        <row r="256">
          <cell r="A256" t="str">
            <v>EL01.009</v>
          </cell>
          <cell r="B256" t="str">
            <v>Tubo 1 1/2" x 10', PVC</v>
          </cell>
          <cell r="C256" t="str">
            <v>u</v>
          </cell>
          <cell r="D256">
            <v>1</v>
          </cell>
          <cell r="E256">
            <v>20</v>
          </cell>
          <cell r="F256">
            <v>20</v>
          </cell>
        </row>
        <row r="257">
          <cell r="A257" t="str">
            <v>EL01.010</v>
          </cell>
          <cell r="B257" t="str">
            <v>Tubo 2" x 10', PVC</v>
          </cell>
          <cell r="C257" t="str">
            <v>u</v>
          </cell>
          <cell r="D257">
            <v>1</v>
          </cell>
          <cell r="E257">
            <v>23</v>
          </cell>
          <cell r="F257">
            <v>23</v>
          </cell>
        </row>
        <row r="258">
          <cell r="A258" t="str">
            <v>EL01.011</v>
          </cell>
          <cell r="B258" t="str">
            <v>Codo PVC Eléctrico de 1/2"</v>
          </cell>
          <cell r="C258" t="str">
            <v>u</v>
          </cell>
          <cell r="D258">
            <v>1</v>
          </cell>
          <cell r="E258">
            <v>6.95</v>
          </cell>
          <cell r="F258">
            <v>6.95</v>
          </cell>
        </row>
        <row r="259">
          <cell r="A259" t="str">
            <v>EL01.012</v>
          </cell>
          <cell r="B259" t="str">
            <v>Codo PVC Eléctrico de 3/4"</v>
          </cell>
          <cell r="C259" t="str">
            <v>u</v>
          </cell>
          <cell r="D259">
            <v>1</v>
          </cell>
          <cell r="E259">
            <v>10.95</v>
          </cell>
          <cell r="F259">
            <v>10.95</v>
          </cell>
        </row>
        <row r="260">
          <cell r="A260" t="str">
            <v>EL01.013</v>
          </cell>
          <cell r="B260" t="str">
            <v>Alambre Duplo # 18, St.</v>
          </cell>
          <cell r="C260" t="str">
            <v>p</v>
          </cell>
          <cell r="D260">
            <v>1</v>
          </cell>
          <cell r="E260">
            <v>0.86</v>
          </cell>
          <cell r="F260">
            <v>0.86</v>
          </cell>
        </row>
        <row r="261">
          <cell r="A261" t="str">
            <v>EL01.014</v>
          </cell>
          <cell r="B261" t="str">
            <v>Alambre THW # 14, St.</v>
          </cell>
          <cell r="C261" t="str">
            <v>p</v>
          </cell>
          <cell r="D261">
            <v>1</v>
          </cell>
          <cell r="E261">
            <v>0.69</v>
          </cell>
          <cell r="F261">
            <v>0.69</v>
          </cell>
        </row>
        <row r="262">
          <cell r="A262" t="str">
            <v>EL01.015</v>
          </cell>
          <cell r="B262" t="str">
            <v>Alambre THW # 12, St.</v>
          </cell>
          <cell r="C262" t="str">
            <v>p</v>
          </cell>
          <cell r="D262">
            <v>1</v>
          </cell>
          <cell r="E262">
            <v>0.93</v>
          </cell>
          <cell r="F262">
            <v>0.93</v>
          </cell>
        </row>
        <row r="263">
          <cell r="A263" t="str">
            <v>EL01.016</v>
          </cell>
          <cell r="B263" t="str">
            <v>Alambre THW # 10, St.</v>
          </cell>
          <cell r="C263" t="str">
            <v>p</v>
          </cell>
          <cell r="D263">
            <v>1</v>
          </cell>
          <cell r="E263">
            <v>1.5</v>
          </cell>
          <cell r="F263">
            <v>1.5</v>
          </cell>
        </row>
        <row r="264">
          <cell r="A264" t="str">
            <v>EL01.017</v>
          </cell>
          <cell r="B264" t="str">
            <v>Alambre THW # 8, St.</v>
          </cell>
          <cell r="C264" t="str">
            <v>p</v>
          </cell>
          <cell r="D264">
            <v>1</v>
          </cell>
          <cell r="E264">
            <v>2.77</v>
          </cell>
          <cell r="F264">
            <v>2.77</v>
          </cell>
        </row>
        <row r="265">
          <cell r="A265" t="str">
            <v>EL01.018</v>
          </cell>
          <cell r="B265" t="str">
            <v>Alambre THW # 6, St.</v>
          </cell>
          <cell r="C265" t="str">
            <v>p</v>
          </cell>
          <cell r="D265">
            <v>1</v>
          </cell>
          <cell r="E265">
            <v>3.99</v>
          </cell>
          <cell r="F265">
            <v>3.99</v>
          </cell>
        </row>
        <row r="266">
          <cell r="A266" t="str">
            <v>EL01.019</v>
          </cell>
          <cell r="B266" t="str">
            <v>Alambre THW # 4, St.</v>
          </cell>
          <cell r="C266" t="str">
            <v>p</v>
          </cell>
          <cell r="D266">
            <v>1</v>
          </cell>
          <cell r="E266">
            <v>6.3</v>
          </cell>
          <cell r="F266">
            <v>6.3</v>
          </cell>
        </row>
        <row r="267">
          <cell r="A267" t="str">
            <v>EL01.020</v>
          </cell>
          <cell r="B267" t="str">
            <v>Alambre THW # 2, St.</v>
          </cell>
          <cell r="C267" t="str">
            <v>p</v>
          </cell>
          <cell r="D267">
            <v>1</v>
          </cell>
          <cell r="E267">
            <v>9.25</v>
          </cell>
          <cell r="F267">
            <v>9.25</v>
          </cell>
        </row>
        <row r="268">
          <cell r="A268" t="str">
            <v>EL01.021</v>
          </cell>
          <cell r="B268" t="str">
            <v>Alambre THW # 1/0, St.</v>
          </cell>
          <cell r="C268" t="str">
            <v>p</v>
          </cell>
          <cell r="D268">
            <v>1</v>
          </cell>
          <cell r="E268">
            <v>17.739999999999998</v>
          </cell>
          <cell r="F268">
            <v>17.739999999999998</v>
          </cell>
        </row>
        <row r="269">
          <cell r="A269" t="str">
            <v>EL01.022</v>
          </cell>
          <cell r="B269" t="str">
            <v>Tape eléctrico</v>
          </cell>
          <cell r="C269" t="str">
            <v>p</v>
          </cell>
          <cell r="D269">
            <v>1</v>
          </cell>
          <cell r="E269">
            <v>46</v>
          </cell>
          <cell r="F269">
            <v>46</v>
          </cell>
        </row>
        <row r="270">
          <cell r="A270" t="str">
            <v>EL01.023</v>
          </cell>
          <cell r="B270" t="str">
            <v>Interruptor sencillo, luminex</v>
          </cell>
          <cell r="C270" t="str">
            <v>u</v>
          </cell>
          <cell r="D270">
            <v>1</v>
          </cell>
          <cell r="E270">
            <v>16.95</v>
          </cell>
          <cell r="F270">
            <v>16.95</v>
          </cell>
        </row>
        <row r="271">
          <cell r="A271" t="str">
            <v>EL01.024</v>
          </cell>
          <cell r="B271" t="str">
            <v>Interruptor doble, luminex</v>
          </cell>
          <cell r="C271" t="str">
            <v>u</v>
          </cell>
          <cell r="D271">
            <v>1</v>
          </cell>
          <cell r="E271">
            <v>28.95</v>
          </cell>
          <cell r="F271">
            <v>28.95</v>
          </cell>
        </row>
        <row r="272">
          <cell r="A272" t="str">
            <v>EL01.025</v>
          </cell>
          <cell r="B272" t="str">
            <v>Interruptor triple, LUMINEX</v>
          </cell>
          <cell r="C272" t="str">
            <v>u</v>
          </cell>
          <cell r="D272">
            <v>1</v>
          </cell>
          <cell r="E272">
            <v>42</v>
          </cell>
          <cell r="F272">
            <v>42</v>
          </cell>
        </row>
        <row r="273">
          <cell r="A273" t="str">
            <v>EL01.026</v>
          </cell>
          <cell r="B273" t="str">
            <v>Interruptor sencillo de tres vias, Luminex</v>
          </cell>
          <cell r="C273" t="str">
            <v>u</v>
          </cell>
          <cell r="D273">
            <v>1</v>
          </cell>
          <cell r="E273">
            <v>20.95</v>
          </cell>
          <cell r="F273">
            <v>20.95</v>
          </cell>
        </row>
        <row r="274">
          <cell r="A274" t="str">
            <v>EL01.027</v>
          </cell>
          <cell r="B274" t="str">
            <v>Interruptor sencillo de cuatro vias, Vimar</v>
          </cell>
          <cell r="C274" t="str">
            <v>u</v>
          </cell>
          <cell r="D274">
            <v>1</v>
          </cell>
          <cell r="E274">
            <v>62</v>
          </cell>
          <cell r="F274">
            <v>62</v>
          </cell>
        </row>
        <row r="275">
          <cell r="A275" t="str">
            <v>EL01.028</v>
          </cell>
          <cell r="B275" t="str">
            <v>Interruptor piloto americano, Levinton</v>
          </cell>
          <cell r="C275" t="str">
            <v>u</v>
          </cell>
          <cell r="D275">
            <v>1</v>
          </cell>
          <cell r="E275">
            <v>66</v>
          </cell>
          <cell r="F275">
            <v>66</v>
          </cell>
        </row>
        <row r="276">
          <cell r="A276" t="str">
            <v>EL01.029</v>
          </cell>
          <cell r="B276" t="str">
            <v>Tomacorriente doble 110 V.</v>
          </cell>
          <cell r="C276" t="str">
            <v>u</v>
          </cell>
          <cell r="D276">
            <v>1</v>
          </cell>
          <cell r="E276">
            <v>21.95</v>
          </cell>
          <cell r="F276">
            <v>21.95</v>
          </cell>
        </row>
        <row r="277">
          <cell r="A277" t="str">
            <v>EL01.030</v>
          </cell>
          <cell r="B277" t="str">
            <v>Tomacorriente sencillo 220 V.</v>
          </cell>
          <cell r="C277" t="str">
            <v>u</v>
          </cell>
          <cell r="D277">
            <v>1</v>
          </cell>
          <cell r="E277">
            <v>30</v>
          </cell>
          <cell r="F277">
            <v>30</v>
          </cell>
        </row>
        <row r="278">
          <cell r="A278" t="str">
            <v>EL01.031</v>
          </cell>
          <cell r="B278" t="str">
            <v>Boton timbre, Luminex</v>
          </cell>
          <cell r="C278" t="str">
            <v>u</v>
          </cell>
          <cell r="D278">
            <v>1</v>
          </cell>
          <cell r="E278">
            <v>18.95</v>
          </cell>
          <cell r="F278">
            <v>18.95</v>
          </cell>
        </row>
        <row r="279">
          <cell r="A279" t="str">
            <v>EL01.032</v>
          </cell>
          <cell r="B279" t="str">
            <v>Timbre</v>
          </cell>
          <cell r="C279" t="str">
            <v>u</v>
          </cell>
          <cell r="D279">
            <v>1</v>
          </cell>
          <cell r="E279">
            <v>99</v>
          </cell>
          <cell r="F279">
            <v>99</v>
          </cell>
        </row>
        <row r="280">
          <cell r="A280" t="str">
            <v>EL01.036</v>
          </cell>
          <cell r="B280" t="str">
            <v>Caja distribución 2 a 4 circuitos</v>
          </cell>
          <cell r="C280" t="str">
            <v>u</v>
          </cell>
          <cell r="D280">
            <v>1</v>
          </cell>
          <cell r="E280">
            <v>179</v>
          </cell>
          <cell r="F280">
            <v>179</v>
          </cell>
        </row>
        <row r="281">
          <cell r="A281" t="str">
            <v>EL01.037</v>
          </cell>
          <cell r="B281" t="str">
            <v>Caja distribución 4 a 8 circuitos</v>
          </cell>
          <cell r="C281" t="str">
            <v>u</v>
          </cell>
          <cell r="D281">
            <v>1</v>
          </cell>
          <cell r="E281">
            <v>204</v>
          </cell>
          <cell r="F281">
            <v>204</v>
          </cell>
        </row>
        <row r="282">
          <cell r="A282" t="str">
            <v>EL01.038</v>
          </cell>
          <cell r="B282" t="str">
            <v>Caja distribución 8 a 12 circuitos</v>
          </cell>
          <cell r="C282" t="str">
            <v>u</v>
          </cell>
          <cell r="D282">
            <v>1</v>
          </cell>
          <cell r="E282">
            <v>385</v>
          </cell>
          <cell r="F282">
            <v>385</v>
          </cell>
        </row>
        <row r="283">
          <cell r="A283" t="str">
            <v>EL01.039</v>
          </cell>
          <cell r="B283" t="str">
            <v>Caja distribución 8 a 16 circuitos</v>
          </cell>
          <cell r="C283" t="str">
            <v>u</v>
          </cell>
          <cell r="D283">
            <v>1</v>
          </cell>
          <cell r="E283">
            <v>460</v>
          </cell>
          <cell r="F283">
            <v>460</v>
          </cell>
        </row>
        <row r="284">
          <cell r="A284" t="str">
            <v>EL01.040</v>
          </cell>
          <cell r="B284" t="str">
            <v>Caja distribución 12 a 24 circuitos</v>
          </cell>
          <cell r="C284" t="str">
            <v>u</v>
          </cell>
          <cell r="D284">
            <v>1</v>
          </cell>
          <cell r="E284">
            <v>510</v>
          </cell>
          <cell r="F284">
            <v>510</v>
          </cell>
        </row>
        <row r="285">
          <cell r="A285" t="str">
            <v>EL01.040</v>
          </cell>
          <cell r="B285" t="str">
            <v>Breakers</v>
          </cell>
          <cell r="C285" t="str">
            <v>u</v>
          </cell>
          <cell r="D285">
            <v>1</v>
          </cell>
          <cell r="E285">
            <v>60</v>
          </cell>
          <cell r="F285">
            <v>60</v>
          </cell>
        </row>
        <row r="286">
          <cell r="A286" t="str">
            <v>EX</v>
          </cell>
          <cell r="B286" t="str">
            <v>EXCAVACIONES</v>
          </cell>
          <cell r="D286" t="str">
            <v/>
          </cell>
          <cell r="F286" t="str">
            <v/>
          </cell>
        </row>
        <row r="287">
          <cell r="A287" t="str">
            <v>EX01.001</v>
          </cell>
          <cell r="B287" t="str">
            <v>Exc. Roca con Compresor hasta 3.00 m. de profundidad</v>
          </cell>
          <cell r="C287" t="str">
            <v>m3</v>
          </cell>
          <cell r="D287">
            <v>1</v>
          </cell>
          <cell r="E287">
            <v>290</v>
          </cell>
          <cell r="F287">
            <v>290</v>
          </cell>
        </row>
        <row r="288">
          <cell r="A288" t="str">
            <v>EX01.002</v>
          </cell>
          <cell r="B288" t="str">
            <v>Exc. Roca con Compresor  3.01 - 5.00 m de profundidad</v>
          </cell>
          <cell r="C288" t="str">
            <v>m3</v>
          </cell>
          <cell r="D288">
            <v>1</v>
          </cell>
          <cell r="E288">
            <v>310</v>
          </cell>
          <cell r="F288">
            <v>310</v>
          </cell>
        </row>
        <row r="289">
          <cell r="A289" t="str">
            <v>EX01.003</v>
          </cell>
          <cell r="B289" t="str">
            <v>Exc. Roca con Compresor  5.01 - 7.00 m de profundidad</v>
          </cell>
          <cell r="C289" t="str">
            <v>m3</v>
          </cell>
          <cell r="D289">
            <v>1</v>
          </cell>
          <cell r="E289">
            <v>340</v>
          </cell>
          <cell r="F289">
            <v>340</v>
          </cell>
        </row>
        <row r="290">
          <cell r="A290" t="str">
            <v>EX01.004</v>
          </cell>
          <cell r="B290" t="str">
            <v>Exc. Roca Dura a Mano hasta 3 m profundidad</v>
          </cell>
          <cell r="C290" t="str">
            <v>m3</v>
          </cell>
          <cell r="D290">
            <v>1</v>
          </cell>
          <cell r="E290">
            <v>256</v>
          </cell>
          <cell r="F290">
            <v>256</v>
          </cell>
        </row>
        <row r="291">
          <cell r="A291" t="str">
            <v>EX01.005</v>
          </cell>
          <cell r="B291" t="str">
            <v>Exc. Roca Dura a Mano 3.01 - 5.00 m. de profundidad</v>
          </cell>
          <cell r="C291" t="str">
            <v>m3</v>
          </cell>
          <cell r="D291">
            <v>1</v>
          </cell>
          <cell r="E291">
            <v>271</v>
          </cell>
          <cell r="F291">
            <v>271</v>
          </cell>
        </row>
        <row r="292">
          <cell r="A292" t="str">
            <v>EX01.006</v>
          </cell>
          <cell r="B292" t="str">
            <v>Exc. Roca Dura a Mano 5.01 - 7.00 m. de profundidad</v>
          </cell>
          <cell r="C292" t="str">
            <v>m3</v>
          </cell>
          <cell r="D292">
            <v>1</v>
          </cell>
          <cell r="E292">
            <v>293</v>
          </cell>
          <cell r="F292">
            <v>293</v>
          </cell>
        </row>
        <row r="293">
          <cell r="A293" t="str">
            <v>EX01.007</v>
          </cell>
          <cell r="B293" t="str">
            <v>Exc. Roca Blanda a Mano hasta 3.00 m. de profundidad</v>
          </cell>
          <cell r="C293" t="str">
            <v>m3</v>
          </cell>
          <cell r="D293">
            <v>1</v>
          </cell>
          <cell r="E293">
            <v>204</v>
          </cell>
          <cell r="F293">
            <v>204</v>
          </cell>
        </row>
        <row r="294">
          <cell r="A294" t="str">
            <v>EX01.008</v>
          </cell>
          <cell r="B294" t="str">
            <v>Exc. Roca Blanda a Mano 3.01 - 5.00 m. de profundidad</v>
          </cell>
          <cell r="C294" t="str">
            <v>m3</v>
          </cell>
          <cell r="D294">
            <v>1</v>
          </cell>
          <cell r="E294">
            <v>217</v>
          </cell>
          <cell r="F294">
            <v>217</v>
          </cell>
        </row>
        <row r="295">
          <cell r="A295" t="str">
            <v>EX01.009</v>
          </cell>
          <cell r="B295" t="str">
            <v>Exc. Roca Blanda a Mano 5.01 - 7.00 m. de profundidad</v>
          </cell>
          <cell r="C295" t="str">
            <v>m3</v>
          </cell>
          <cell r="D295">
            <v>1</v>
          </cell>
          <cell r="E295">
            <v>235</v>
          </cell>
          <cell r="F295">
            <v>235</v>
          </cell>
        </row>
        <row r="296">
          <cell r="A296" t="str">
            <v>EX01.010</v>
          </cell>
          <cell r="B296" t="str">
            <v>Exc. Roca Tosca a Mano hasta 3.00 m. de profundidad</v>
          </cell>
          <cell r="C296" t="str">
            <v>m3</v>
          </cell>
          <cell r="D296">
            <v>1</v>
          </cell>
          <cell r="E296">
            <v>176</v>
          </cell>
          <cell r="F296">
            <v>176</v>
          </cell>
        </row>
        <row r="297">
          <cell r="A297" t="str">
            <v>EX01.011</v>
          </cell>
          <cell r="B297" t="str">
            <v>Exc. Roca Tosca a Mano 3.01 - 5.00 m. de profundidad</v>
          </cell>
          <cell r="C297" t="str">
            <v>m3</v>
          </cell>
          <cell r="D297">
            <v>1</v>
          </cell>
          <cell r="E297">
            <v>187</v>
          </cell>
          <cell r="F297">
            <v>187</v>
          </cell>
        </row>
        <row r="298">
          <cell r="A298" t="str">
            <v>EX01.012</v>
          </cell>
          <cell r="B298" t="str">
            <v>Exc. Roca Tosca a Mano 5.01 - 7.00 m. de profundidad</v>
          </cell>
          <cell r="C298" t="str">
            <v>m3</v>
          </cell>
          <cell r="D298">
            <v>1</v>
          </cell>
          <cell r="E298">
            <v>202</v>
          </cell>
          <cell r="F298">
            <v>202</v>
          </cell>
        </row>
        <row r="299">
          <cell r="A299" t="str">
            <v>EX02.001</v>
          </cell>
          <cell r="B299" t="str">
            <v>Exc. Caliche a Mano hasta 3.00 m. de profundidad</v>
          </cell>
          <cell r="C299" t="str">
            <v>m3</v>
          </cell>
          <cell r="D299">
            <v>1</v>
          </cell>
          <cell r="E299">
            <v>128</v>
          </cell>
          <cell r="F299">
            <v>128</v>
          </cell>
        </row>
        <row r="300">
          <cell r="A300" t="str">
            <v>EX02.002</v>
          </cell>
          <cell r="B300" t="str">
            <v>Exc. Caliche a Mano 3.01 - 5.00 m. de profundidad</v>
          </cell>
          <cell r="C300" t="str">
            <v>m3</v>
          </cell>
          <cell r="D300">
            <v>1</v>
          </cell>
          <cell r="E300">
            <v>140</v>
          </cell>
          <cell r="F300">
            <v>140</v>
          </cell>
        </row>
        <row r="301">
          <cell r="A301" t="str">
            <v>EX02.003</v>
          </cell>
          <cell r="B301" t="str">
            <v>Exc. Caliche a Mano 5.01 - 7.00 m. de profundidad</v>
          </cell>
          <cell r="C301" t="str">
            <v>m3</v>
          </cell>
          <cell r="D301">
            <v>1</v>
          </cell>
          <cell r="E301">
            <v>153</v>
          </cell>
          <cell r="F301">
            <v>153</v>
          </cell>
        </row>
        <row r="302">
          <cell r="A302" t="str">
            <v>EX03.001</v>
          </cell>
          <cell r="B302" t="str">
            <v>Exc. Tierra a Mano hasta 3.00 m. de profundidad</v>
          </cell>
          <cell r="C302" t="str">
            <v>m3</v>
          </cell>
          <cell r="D302">
            <v>1</v>
          </cell>
          <cell r="E302">
            <v>79</v>
          </cell>
          <cell r="F302">
            <v>79</v>
          </cell>
        </row>
        <row r="303">
          <cell r="A303" t="str">
            <v>EX03.002</v>
          </cell>
          <cell r="B303" t="str">
            <v>Exc. Tierra a Mano 3.01 - 5.00 m. de profundidad</v>
          </cell>
          <cell r="C303" t="str">
            <v>m3</v>
          </cell>
          <cell r="D303">
            <v>1</v>
          </cell>
          <cell r="E303">
            <v>88</v>
          </cell>
          <cell r="F303">
            <v>88</v>
          </cell>
        </row>
        <row r="304">
          <cell r="A304" t="str">
            <v>EX03.003</v>
          </cell>
          <cell r="B304" t="str">
            <v>Exc. Tierra a Mano 5.01 - 7.00 m. de profundidad</v>
          </cell>
          <cell r="C304" t="str">
            <v>m3</v>
          </cell>
          <cell r="D304">
            <v>1</v>
          </cell>
          <cell r="E304">
            <v>96</v>
          </cell>
          <cell r="F304">
            <v>96</v>
          </cell>
        </row>
        <row r="305">
          <cell r="A305" t="str">
            <v>HO</v>
          </cell>
          <cell r="B305" t="str">
            <v>HORMIGON</v>
          </cell>
          <cell r="D305" t="str">
            <v/>
          </cell>
          <cell r="F305" t="str">
            <v/>
          </cell>
        </row>
        <row r="306">
          <cell r="A306" t="str">
            <v>HO01.001</v>
          </cell>
          <cell r="B306" t="str">
            <v>Hormigón industrial 100 kg/cm2</v>
          </cell>
          <cell r="C306" t="str">
            <v>m3</v>
          </cell>
          <cell r="D306">
            <v>1.08</v>
          </cell>
          <cell r="E306">
            <v>970</v>
          </cell>
          <cell r="F306">
            <v>1047.5999999999999</v>
          </cell>
        </row>
        <row r="307">
          <cell r="A307" t="str">
            <v>HO01.002</v>
          </cell>
          <cell r="B307" t="str">
            <v>Hormigón industrial 140 kg/cm2</v>
          </cell>
          <cell r="C307" t="str">
            <v>m3</v>
          </cell>
          <cell r="D307">
            <v>1.08</v>
          </cell>
          <cell r="E307">
            <v>1020</v>
          </cell>
          <cell r="F307">
            <v>1101.5999999999999</v>
          </cell>
        </row>
        <row r="308">
          <cell r="A308" t="str">
            <v>HO01.003</v>
          </cell>
          <cell r="B308" t="str">
            <v>Hormigón industrial 160 kg/cm2</v>
          </cell>
          <cell r="C308" t="str">
            <v>m3</v>
          </cell>
          <cell r="D308">
            <v>1.08</v>
          </cell>
          <cell r="E308">
            <v>1045</v>
          </cell>
          <cell r="F308">
            <v>1128.5999999999999</v>
          </cell>
        </row>
        <row r="309">
          <cell r="A309" t="str">
            <v>HO01.004</v>
          </cell>
          <cell r="B309" t="str">
            <v>Hormigón industrial 180 kg/cm2</v>
          </cell>
          <cell r="C309" t="str">
            <v>m3</v>
          </cell>
          <cell r="D309">
            <v>1.08</v>
          </cell>
          <cell r="E309">
            <v>1090</v>
          </cell>
          <cell r="F309">
            <v>1177.2</v>
          </cell>
        </row>
        <row r="310">
          <cell r="A310" t="str">
            <v>HO01.005</v>
          </cell>
          <cell r="B310" t="str">
            <v>Hormigón industrial 210 kg/cm2</v>
          </cell>
          <cell r="C310" t="str">
            <v>m3</v>
          </cell>
          <cell r="D310">
            <v>1.08</v>
          </cell>
          <cell r="E310">
            <v>1140</v>
          </cell>
          <cell r="F310">
            <v>1231.2</v>
          </cell>
        </row>
        <row r="311">
          <cell r="A311" t="str">
            <v>HO01.006</v>
          </cell>
          <cell r="B311" t="str">
            <v>Hormigón industrial 240 kg/cm3</v>
          </cell>
          <cell r="C311" t="str">
            <v>m3</v>
          </cell>
          <cell r="D311">
            <v>1.08</v>
          </cell>
          <cell r="E311">
            <v>1195</v>
          </cell>
          <cell r="F311">
            <v>1290.5999999999999</v>
          </cell>
        </row>
        <row r="312">
          <cell r="A312" t="str">
            <v>HO01.007</v>
          </cell>
          <cell r="B312" t="str">
            <v>Hormigón industrial 250 kg/cm3</v>
          </cell>
          <cell r="C312" t="str">
            <v>m3</v>
          </cell>
          <cell r="D312">
            <v>1.08</v>
          </cell>
          <cell r="E312">
            <v>1230</v>
          </cell>
          <cell r="F312">
            <v>1328.4</v>
          </cell>
        </row>
        <row r="313">
          <cell r="A313" t="str">
            <v>HO01.008</v>
          </cell>
          <cell r="B313" t="str">
            <v>Hormigón industrial 260 kg/cm3</v>
          </cell>
          <cell r="C313" t="str">
            <v>m3</v>
          </cell>
          <cell r="D313">
            <v>1.08</v>
          </cell>
          <cell r="E313">
            <v>1255</v>
          </cell>
          <cell r="F313">
            <v>1355.4</v>
          </cell>
        </row>
        <row r="314">
          <cell r="A314" t="str">
            <v>HO01.009</v>
          </cell>
          <cell r="B314" t="str">
            <v>Hormigón industrial 280 kg/cm3</v>
          </cell>
          <cell r="C314" t="str">
            <v>m3</v>
          </cell>
          <cell r="D314">
            <v>1.08</v>
          </cell>
          <cell r="E314">
            <v>1310</v>
          </cell>
          <cell r="F314">
            <v>1414.8</v>
          </cell>
        </row>
        <row r="315">
          <cell r="A315" t="str">
            <v>HO01.010</v>
          </cell>
          <cell r="B315" t="str">
            <v>Hormigón industrial 300 kg/cm3</v>
          </cell>
          <cell r="C315" t="str">
            <v>m3</v>
          </cell>
          <cell r="D315">
            <v>1.08</v>
          </cell>
          <cell r="E315">
            <v>1365</v>
          </cell>
          <cell r="F315">
            <v>1474.2</v>
          </cell>
        </row>
        <row r="316">
          <cell r="A316" t="str">
            <v>HO01.011</v>
          </cell>
          <cell r="B316" t="str">
            <v>Hormigón industrial 315 kg/cm3</v>
          </cell>
          <cell r="C316" t="str">
            <v>m3</v>
          </cell>
          <cell r="D316">
            <v>1.08</v>
          </cell>
          <cell r="E316">
            <v>1415</v>
          </cell>
          <cell r="F316">
            <v>1528.2</v>
          </cell>
        </row>
        <row r="317">
          <cell r="A317" t="str">
            <v>HO01.012</v>
          </cell>
          <cell r="B317" t="str">
            <v>Hormigón industrial 350 kg/cm3</v>
          </cell>
          <cell r="C317" t="str">
            <v>m3</v>
          </cell>
          <cell r="D317">
            <v>1.08</v>
          </cell>
          <cell r="E317">
            <v>1510</v>
          </cell>
          <cell r="F317">
            <v>1630.8</v>
          </cell>
        </row>
        <row r="318">
          <cell r="A318" t="str">
            <v>HO01.013</v>
          </cell>
          <cell r="B318" t="str">
            <v>Hormigón industrial 400 kg/cm3</v>
          </cell>
          <cell r="C318" t="str">
            <v>m3</v>
          </cell>
          <cell r="D318">
            <v>1.08</v>
          </cell>
          <cell r="E318">
            <v>1605</v>
          </cell>
          <cell r="F318">
            <v>1733.4</v>
          </cell>
        </row>
        <row r="319">
          <cell r="A319" t="str">
            <v>HO02.001</v>
          </cell>
          <cell r="B319" t="str">
            <v>Instalación de Bomba</v>
          </cell>
          <cell r="C319" t="str">
            <v>vez</v>
          </cell>
          <cell r="D319">
            <v>1.08</v>
          </cell>
          <cell r="E319">
            <v>500</v>
          </cell>
          <cell r="F319">
            <v>540</v>
          </cell>
        </row>
        <row r="320">
          <cell r="A320" t="str">
            <v>HO02.002</v>
          </cell>
          <cell r="B320" t="str">
            <v>Bombeo Hormigón</v>
          </cell>
          <cell r="C320" t="str">
            <v>m3</v>
          </cell>
          <cell r="D320">
            <v>1.08</v>
          </cell>
          <cell r="E320">
            <v>90</v>
          </cell>
          <cell r="F320">
            <v>97.2</v>
          </cell>
        </row>
        <row r="321">
          <cell r="A321" t="str">
            <v>HO02.003</v>
          </cell>
          <cell r="B321" t="str">
            <v>Vaciado y ligado con ligadora</v>
          </cell>
          <cell r="C321" t="str">
            <v>m3</v>
          </cell>
          <cell r="D321">
            <v>1</v>
          </cell>
          <cell r="E321">
            <v>106.52</v>
          </cell>
          <cell r="F321">
            <v>106.52</v>
          </cell>
        </row>
        <row r="322">
          <cell r="A322" t="str">
            <v>HO02.004</v>
          </cell>
          <cell r="B322" t="str">
            <v>Vaciado y ligado a mano</v>
          </cell>
          <cell r="C322" t="str">
            <v>m3</v>
          </cell>
          <cell r="D322">
            <v>1</v>
          </cell>
          <cell r="E322">
            <v>188.27</v>
          </cell>
          <cell r="F322">
            <v>188.27</v>
          </cell>
        </row>
        <row r="323">
          <cell r="A323" t="str">
            <v>HO03.001</v>
          </cell>
          <cell r="B323" t="str">
            <v>Aditivo "PDA 25-R" (5 Gls)</v>
          </cell>
          <cell r="C323" t="str">
            <v>gl</v>
          </cell>
          <cell r="D323">
            <v>1</v>
          </cell>
          <cell r="E323">
            <v>108.61</v>
          </cell>
          <cell r="F323">
            <v>108.61</v>
          </cell>
        </row>
        <row r="324">
          <cell r="A324" t="str">
            <v>HO03.002</v>
          </cell>
          <cell r="B324" t="str">
            <v>Agua (camión de 2,000 - 2,500 gls)</v>
          </cell>
          <cell r="C324" t="str">
            <v>gl</v>
          </cell>
          <cell r="D324">
            <v>1</v>
          </cell>
          <cell r="E324">
            <v>0.1</v>
          </cell>
          <cell r="F324">
            <v>0.1</v>
          </cell>
        </row>
        <row r="325">
          <cell r="A325" t="str">
            <v>HO04.001</v>
          </cell>
          <cell r="B325" t="str">
            <v>Vibrado del Hormigón</v>
          </cell>
          <cell r="C325" t="str">
            <v>m3</v>
          </cell>
          <cell r="D325">
            <v>1</v>
          </cell>
          <cell r="E325">
            <v>0.9</v>
          </cell>
          <cell r="F325">
            <v>0.9</v>
          </cell>
        </row>
        <row r="326">
          <cell r="A326" t="str">
            <v>IM</v>
          </cell>
          <cell r="B326" t="str">
            <v>IMPERMEABILIZANTES</v>
          </cell>
          <cell r="D326" t="str">
            <v/>
          </cell>
          <cell r="F326" t="str">
            <v/>
          </cell>
        </row>
        <row r="327">
          <cell r="A327" t="str">
            <v>IM01.001</v>
          </cell>
          <cell r="B327" t="str">
            <v>Primaseal "TAVARES INDUSTRIALES"</v>
          </cell>
          <cell r="C327" t="str">
            <v>gl</v>
          </cell>
          <cell r="D327">
            <v>1.08</v>
          </cell>
          <cell r="E327">
            <v>40.299999999999997</v>
          </cell>
          <cell r="F327">
            <v>43.52</v>
          </cell>
        </row>
        <row r="328">
          <cell r="A328" t="str">
            <v>IM01.002</v>
          </cell>
          <cell r="B328" t="str">
            <v>Permaseal "TAVARES INDUSTRIALES"</v>
          </cell>
          <cell r="C328" t="str">
            <v>gl</v>
          </cell>
          <cell r="D328">
            <v>1.08</v>
          </cell>
          <cell r="E328">
            <v>113.39</v>
          </cell>
          <cell r="F328">
            <v>122.46</v>
          </cell>
        </row>
        <row r="329">
          <cell r="A329" t="str">
            <v>IM01.003</v>
          </cell>
          <cell r="B329" t="str">
            <v>ALM. , lata de 5 gl.</v>
          </cell>
          <cell r="C329" t="str">
            <v>lta</v>
          </cell>
          <cell r="D329">
            <v>1</v>
          </cell>
          <cell r="E329">
            <v>950</v>
          </cell>
          <cell r="F329">
            <v>950</v>
          </cell>
        </row>
        <row r="330">
          <cell r="A330" t="str">
            <v>IM01.004</v>
          </cell>
          <cell r="B330" t="str">
            <v>Silicool, lata de 5 gl. (Criollo)</v>
          </cell>
          <cell r="C330" t="str">
            <v>lta</v>
          </cell>
          <cell r="D330">
            <v>1</v>
          </cell>
          <cell r="E330">
            <v>875</v>
          </cell>
          <cell r="F330">
            <v>875</v>
          </cell>
        </row>
        <row r="331">
          <cell r="A331" t="str">
            <v>IM01.005</v>
          </cell>
          <cell r="B331" t="str">
            <v>Sellador  de techo criollo "Popular"</v>
          </cell>
          <cell r="C331" t="str">
            <v>gl</v>
          </cell>
          <cell r="D331">
            <v>1</v>
          </cell>
          <cell r="E331">
            <v>728</v>
          </cell>
          <cell r="F331">
            <v>728</v>
          </cell>
        </row>
        <row r="332">
          <cell r="A332" t="str">
            <v>IM01.006</v>
          </cell>
          <cell r="B332" t="str">
            <v>Sellador de techo importado "Surseal", lata 5 gl.</v>
          </cell>
          <cell r="C332" t="str">
            <v>lta</v>
          </cell>
          <cell r="D332">
            <v>1</v>
          </cell>
          <cell r="E332">
            <v>650</v>
          </cell>
          <cell r="F332">
            <v>650</v>
          </cell>
        </row>
        <row r="333">
          <cell r="A333" t="str">
            <v>IM01.007</v>
          </cell>
          <cell r="B333" t="str">
            <v>Sellador de techo importado "Lanco", lata 5 gls.</v>
          </cell>
          <cell r="C333" t="str">
            <v>lta</v>
          </cell>
          <cell r="D333">
            <v>1</v>
          </cell>
          <cell r="E333">
            <v>895</v>
          </cell>
          <cell r="F333">
            <v>895</v>
          </cell>
        </row>
        <row r="334">
          <cell r="A334" t="str">
            <v>IM01.008</v>
          </cell>
          <cell r="B334" t="str">
            <v>Aguapel "P.Q.I.","PROTEX" 5 gls</v>
          </cell>
          <cell r="C334" t="str">
            <v>gl</v>
          </cell>
          <cell r="D334">
            <v>1</v>
          </cell>
          <cell r="E334">
            <v>113.09</v>
          </cell>
          <cell r="F334">
            <v>113.09</v>
          </cell>
        </row>
        <row r="335">
          <cell r="A335" t="str">
            <v>IM01.009</v>
          </cell>
          <cell r="B335" t="str">
            <v>Bitunol instalado, 5 años garantía</v>
          </cell>
          <cell r="C335" t="str">
            <v>m2</v>
          </cell>
          <cell r="D335">
            <v>1</v>
          </cell>
          <cell r="E335">
            <v>165</v>
          </cell>
          <cell r="F335">
            <v>165</v>
          </cell>
        </row>
        <row r="336">
          <cell r="A336" t="str">
            <v>LV</v>
          </cell>
          <cell r="B336" t="str">
            <v>LAVADEROS Y VERTEDEROS DE GRANITO</v>
          </cell>
          <cell r="D336" t="str">
            <v/>
          </cell>
          <cell r="F336" t="str">
            <v/>
          </cell>
        </row>
        <row r="337">
          <cell r="A337" t="str">
            <v>LV01.001</v>
          </cell>
          <cell r="B337" t="str">
            <v>Lavadero doble de granito, 1.50 x 0.50 m.</v>
          </cell>
          <cell r="C337" t="str">
            <v>u</v>
          </cell>
          <cell r="D337">
            <v>1</v>
          </cell>
          <cell r="E337">
            <v>1181</v>
          </cell>
          <cell r="F337">
            <v>1181</v>
          </cell>
        </row>
        <row r="338">
          <cell r="A338" t="str">
            <v>LV01.004</v>
          </cell>
          <cell r="B338" t="str">
            <v>Transporte lavaderos y tina</v>
          </cell>
          <cell r="C338" t="str">
            <v>u</v>
          </cell>
          <cell r="D338">
            <v>1</v>
          </cell>
          <cell r="E338">
            <v>24.75</v>
          </cell>
          <cell r="F338">
            <v>24.75</v>
          </cell>
        </row>
        <row r="339">
          <cell r="A339" t="str">
            <v>LL</v>
          </cell>
          <cell r="B339" t="str">
            <v>LLAVES DE PASO Y VALVULAS</v>
          </cell>
          <cell r="D339" t="str">
            <v/>
          </cell>
          <cell r="F339" t="str">
            <v/>
          </cell>
        </row>
        <row r="340">
          <cell r="A340" t="str">
            <v>LL01.001</v>
          </cell>
          <cell r="B340" t="str">
            <v>Llave de paso RED WHITE de 1/2"</v>
          </cell>
          <cell r="C340" t="str">
            <v>u</v>
          </cell>
          <cell r="D340">
            <v>1</v>
          </cell>
          <cell r="E340">
            <v>98</v>
          </cell>
          <cell r="F340">
            <v>98</v>
          </cell>
        </row>
        <row r="341">
          <cell r="A341" t="str">
            <v>LL01.002</v>
          </cell>
          <cell r="B341" t="str">
            <v>Llave de paso RED WHITE de 3/4"</v>
          </cell>
          <cell r="C341" t="str">
            <v>u</v>
          </cell>
          <cell r="D341">
            <v>1</v>
          </cell>
          <cell r="E341">
            <v>125</v>
          </cell>
          <cell r="F341">
            <v>125</v>
          </cell>
        </row>
        <row r="342">
          <cell r="A342" t="str">
            <v>LL01.003</v>
          </cell>
          <cell r="B342" t="str">
            <v>Llave de paso RED WHITE de 1"</v>
          </cell>
          <cell r="C342" t="str">
            <v>u</v>
          </cell>
          <cell r="D342">
            <v>1</v>
          </cell>
          <cell r="E342">
            <v>176</v>
          </cell>
          <cell r="F342">
            <v>176</v>
          </cell>
        </row>
        <row r="343">
          <cell r="A343" t="str">
            <v>LL01.004</v>
          </cell>
          <cell r="B343" t="str">
            <v>Llave de paso RED WHITE de 1 1/2"</v>
          </cell>
          <cell r="C343" t="str">
            <v>u</v>
          </cell>
          <cell r="D343">
            <v>1</v>
          </cell>
          <cell r="E343">
            <v>315</v>
          </cell>
          <cell r="F343">
            <v>315</v>
          </cell>
        </row>
        <row r="344">
          <cell r="A344" t="str">
            <v>LL01.005</v>
          </cell>
          <cell r="B344" t="str">
            <v>Llave de paso RED WHITE de 2"</v>
          </cell>
          <cell r="C344" t="str">
            <v>u</v>
          </cell>
          <cell r="D344">
            <v>1</v>
          </cell>
          <cell r="E344">
            <v>482</v>
          </cell>
          <cell r="F344">
            <v>482</v>
          </cell>
        </row>
        <row r="345">
          <cell r="A345" t="str">
            <v>LL01.006</v>
          </cell>
          <cell r="B345" t="str">
            <v>Llave de paso RED WHITE de 2 1/2"</v>
          </cell>
          <cell r="C345" t="str">
            <v>u</v>
          </cell>
          <cell r="D345">
            <v>1</v>
          </cell>
          <cell r="E345">
            <v>932</v>
          </cell>
          <cell r="F345">
            <v>932</v>
          </cell>
        </row>
        <row r="346">
          <cell r="A346" t="str">
            <v>LL01.006</v>
          </cell>
          <cell r="B346" t="str">
            <v>Llave de paso RED WHITE de 3"</v>
          </cell>
          <cell r="C346" t="str">
            <v>u</v>
          </cell>
          <cell r="D346">
            <v>1</v>
          </cell>
          <cell r="E346">
            <v>1315</v>
          </cell>
          <cell r="F346">
            <v>1315</v>
          </cell>
        </row>
        <row r="347">
          <cell r="A347" t="str">
            <v>LL02.001</v>
          </cell>
          <cell r="B347" t="str">
            <v>Válvula de cisterna, de 1/2" NIBCO</v>
          </cell>
          <cell r="C347" t="str">
            <v>u</v>
          </cell>
          <cell r="D347">
            <v>1</v>
          </cell>
          <cell r="E347">
            <v>70</v>
          </cell>
          <cell r="F347">
            <v>70</v>
          </cell>
        </row>
        <row r="348">
          <cell r="A348" t="str">
            <v>LL02.002</v>
          </cell>
          <cell r="B348" t="str">
            <v>Válvula de cisterna, de 3/4" NIBCO</v>
          </cell>
          <cell r="C348" t="str">
            <v>u</v>
          </cell>
          <cell r="D348">
            <v>1</v>
          </cell>
          <cell r="E348">
            <v>90</v>
          </cell>
          <cell r="F348">
            <v>90</v>
          </cell>
        </row>
        <row r="349">
          <cell r="A349" t="str">
            <v>LL02.003</v>
          </cell>
          <cell r="B349" t="str">
            <v>Válvula de cisterna, de 1" NIBCO</v>
          </cell>
          <cell r="C349" t="str">
            <v>u</v>
          </cell>
          <cell r="D349">
            <v>1</v>
          </cell>
          <cell r="E349">
            <v>165</v>
          </cell>
          <cell r="F349">
            <v>165</v>
          </cell>
        </row>
        <row r="350">
          <cell r="A350" t="str">
            <v>LL03.001</v>
          </cell>
          <cell r="B350" t="str">
            <v>Cheque horizontal de 1/2" EUROPA</v>
          </cell>
          <cell r="C350" t="str">
            <v>u</v>
          </cell>
          <cell r="D350">
            <v>1</v>
          </cell>
          <cell r="E350">
            <v>38</v>
          </cell>
          <cell r="F350">
            <v>38</v>
          </cell>
        </row>
        <row r="351">
          <cell r="A351" t="str">
            <v>LL03.002</v>
          </cell>
          <cell r="B351" t="str">
            <v>Cheque horizontal de 3/4" EUROPA</v>
          </cell>
          <cell r="C351" t="str">
            <v>u</v>
          </cell>
          <cell r="D351">
            <v>1</v>
          </cell>
          <cell r="E351">
            <v>52</v>
          </cell>
          <cell r="F351">
            <v>52</v>
          </cell>
        </row>
        <row r="352">
          <cell r="A352" t="str">
            <v>LL03.003</v>
          </cell>
          <cell r="B352" t="str">
            <v>Cheque horizontal de 1" EUROPA</v>
          </cell>
          <cell r="C352" t="str">
            <v>u</v>
          </cell>
          <cell r="D352">
            <v>1</v>
          </cell>
          <cell r="E352">
            <v>80</v>
          </cell>
          <cell r="F352">
            <v>80</v>
          </cell>
        </row>
        <row r="353">
          <cell r="A353" t="str">
            <v>LL03.004</v>
          </cell>
          <cell r="B353" t="str">
            <v>Cheque horizontal de 1 1/2" EUROPA</v>
          </cell>
          <cell r="C353" t="str">
            <v>u</v>
          </cell>
          <cell r="D353">
            <v>1</v>
          </cell>
          <cell r="E353">
            <v>136</v>
          </cell>
          <cell r="F353">
            <v>136</v>
          </cell>
        </row>
        <row r="354">
          <cell r="A354" t="str">
            <v>LL03.005</v>
          </cell>
          <cell r="B354" t="str">
            <v>Cheque horizontal de 2" EUROPA</v>
          </cell>
          <cell r="C354" t="str">
            <v>u</v>
          </cell>
          <cell r="D354">
            <v>1</v>
          </cell>
          <cell r="E354">
            <v>205</v>
          </cell>
          <cell r="F354">
            <v>205</v>
          </cell>
        </row>
        <row r="355">
          <cell r="A355" t="str">
            <v>LL03.006</v>
          </cell>
          <cell r="B355" t="str">
            <v>Cheque horizontal de 2 1/2" EUROPA</v>
          </cell>
          <cell r="C355" t="str">
            <v>u</v>
          </cell>
          <cell r="D355">
            <v>1</v>
          </cell>
          <cell r="E355">
            <v>440</v>
          </cell>
          <cell r="F355">
            <v>440</v>
          </cell>
        </row>
        <row r="356">
          <cell r="A356" t="str">
            <v>LL03.007</v>
          </cell>
          <cell r="B356" t="str">
            <v>Cheque horizontal de 3" EUROPA</v>
          </cell>
          <cell r="C356" t="str">
            <v>u</v>
          </cell>
          <cell r="D356">
            <v>1</v>
          </cell>
          <cell r="E356">
            <v>920</v>
          </cell>
          <cell r="F356">
            <v>920</v>
          </cell>
        </row>
        <row r="357">
          <cell r="A357" t="str">
            <v>LL03.008</v>
          </cell>
          <cell r="B357" t="str">
            <v>Cheque horizontal de 4" EUROPA</v>
          </cell>
          <cell r="C357" t="str">
            <v>u</v>
          </cell>
          <cell r="D357">
            <v>1</v>
          </cell>
          <cell r="E357">
            <v>1530</v>
          </cell>
          <cell r="F357">
            <v>1530</v>
          </cell>
        </row>
        <row r="358">
          <cell r="A358" t="str">
            <v>LL03.009</v>
          </cell>
          <cell r="B358" t="str">
            <v>Cheque vertical de 3/4" EUROPA</v>
          </cell>
          <cell r="C358" t="str">
            <v>u</v>
          </cell>
          <cell r="D358">
            <v>1</v>
          </cell>
          <cell r="E358">
            <v>78</v>
          </cell>
          <cell r="F358">
            <v>78</v>
          </cell>
        </row>
        <row r="359">
          <cell r="A359" t="str">
            <v>LL03.010</v>
          </cell>
          <cell r="B359" t="str">
            <v>Cheque vertical de 1" EUROPA</v>
          </cell>
          <cell r="C359" t="str">
            <v>u</v>
          </cell>
          <cell r="D359">
            <v>1</v>
          </cell>
          <cell r="E359">
            <v>86</v>
          </cell>
          <cell r="F359">
            <v>86</v>
          </cell>
        </row>
        <row r="360">
          <cell r="A360" t="str">
            <v>LL03.011</v>
          </cell>
          <cell r="B360" t="str">
            <v>Cheque vertical de 1 1/2" EUROPA</v>
          </cell>
          <cell r="C360" t="str">
            <v>u</v>
          </cell>
          <cell r="D360">
            <v>1</v>
          </cell>
          <cell r="E360">
            <v>178</v>
          </cell>
          <cell r="F360">
            <v>178</v>
          </cell>
        </row>
        <row r="361">
          <cell r="A361" t="str">
            <v>LL03.012</v>
          </cell>
          <cell r="B361" t="str">
            <v>Cheque vertical de 2" EUROPA</v>
          </cell>
          <cell r="C361" t="str">
            <v>u</v>
          </cell>
          <cell r="D361">
            <v>1</v>
          </cell>
          <cell r="E361">
            <v>262</v>
          </cell>
          <cell r="F361">
            <v>262</v>
          </cell>
        </row>
        <row r="362">
          <cell r="A362" t="str">
            <v>LL03.013</v>
          </cell>
          <cell r="B362" t="str">
            <v>Cheque vertical de 2 1/2" EUROPA</v>
          </cell>
          <cell r="C362" t="str">
            <v>u</v>
          </cell>
          <cell r="D362">
            <v>1</v>
          </cell>
          <cell r="E362">
            <v>586</v>
          </cell>
          <cell r="F362">
            <v>586</v>
          </cell>
        </row>
        <row r="363">
          <cell r="A363" t="str">
            <v>LL03.014</v>
          </cell>
          <cell r="B363" t="str">
            <v>Cheque vertical de 3" EUROPA</v>
          </cell>
          <cell r="C363" t="str">
            <v>u</v>
          </cell>
          <cell r="D363">
            <v>1</v>
          </cell>
          <cell r="E363">
            <v>890</v>
          </cell>
          <cell r="F363">
            <v>890</v>
          </cell>
        </row>
        <row r="364">
          <cell r="A364" t="str">
            <v>LL03.015</v>
          </cell>
          <cell r="B364" t="str">
            <v>Cheque vertical de 4" EUROPA</v>
          </cell>
          <cell r="C364" t="str">
            <v>u</v>
          </cell>
          <cell r="D364">
            <v>1</v>
          </cell>
          <cell r="E364">
            <v>1675</v>
          </cell>
          <cell r="F364">
            <v>1675</v>
          </cell>
        </row>
        <row r="365">
          <cell r="A365" t="str">
            <v>LL04.001</v>
          </cell>
          <cell r="B365" t="str">
            <v>Tapa de hierro para cistena 30" x 30"</v>
          </cell>
          <cell r="C365" t="str">
            <v>u</v>
          </cell>
          <cell r="D365">
            <v>1</v>
          </cell>
          <cell r="E365">
            <v>475</v>
          </cell>
          <cell r="F365">
            <v>475</v>
          </cell>
        </row>
        <row r="366">
          <cell r="A366" t="str">
            <v>LL04.002</v>
          </cell>
          <cell r="B366" t="str">
            <v>Tapa de aluminio para cistena 24" x 24"</v>
          </cell>
          <cell r="C366" t="str">
            <v>u</v>
          </cell>
          <cell r="D366">
            <v>1</v>
          </cell>
          <cell r="E366">
            <v>1150</v>
          </cell>
          <cell r="F366">
            <v>1150</v>
          </cell>
        </row>
        <row r="367">
          <cell r="A367" t="str">
            <v>LL04.002</v>
          </cell>
          <cell r="B367" t="str">
            <v>Tapa de aluminio para cistena 24" x 24"</v>
          </cell>
          <cell r="C367" t="str">
            <v>u</v>
          </cell>
          <cell r="D367">
            <v>1</v>
          </cell>
          <cell r="E367">
            <v>1150</v>
          </cell>
          <cell r="F367">
            <v>1150</v>
          </cell>
        </row>
        <row r="368">
          <cell r="A368" t="str">
            <v>MA</v>
          </cell>
          <cell r="B368" t="str">
            <v>MADERAS, CLAVOS, ZINC</v>
          </cell>
          <cell r="D368" t="str">
            <v/>
          </cell>
          <cell r="F368" t="str">
            <v/>
          </cell>
        </row>
        <row r="369">
          <cell r="A369" t="str">
            <v>MA01.001</v>
          </cell>
          <cell r="B369" t="str">
            <v>Pino bruto americano</v>
          </cell>
          <cell r="C369" t="str">
            <v>p2</v>
          </cell>
          <cell r="D369">
            <v>1</v>
          </cell>
          <cell r="E369">
            <v>11.5</v>
          </cell>
          <cell r="F369">
            <v>11.5</v>
          </cell>
        </row>
        <row r="370">
          <cell r="A370" t="str">
            <v>MA01.002</v>
          </cell>
          <cell r="B370" t="str">
            <v>Pino americano tratado</v>
          </cell>
          <cell r="C370" t="str">
            <v>p2</v>
          </cell>
          <cell r="D370">
            <v>1</v>
          </cell>
          <cell r="E370">
            <v>14</v>
          </cell>
          <cell r="F370">
            <v>14</v>
          </cell>
        </row>
        <row r="371">
          <cell r="A371" t="str">
            <v>MA01.003</v>
          </cell>
          <cell r="B371" t="str">
            <v>Caoba bruta</v>
          </cell>
          <cell r="C371" t="str">
            <v>p2</v>
          </cell>
          <cell r="D371">
            <v>1</v>
          </cell>
          <cell r="E371">
            <v>36</v>
          </cell>
          <cell r="F371">
            <v>36</v>
          </cell>
        </row>
        <row r="372">
          <cell r="A372" t="str">
            <v>MA01.004</v>
          </cell>
          <cell r="B372" t="str">
            <v>Plywood  / formaleta 4' x 8' x 3/4" (Dos Caras)</v>
          </cell>
          <cell r="C372" t="str">
            <v>u</v>
          </cell>
          <cell r="D372">
            <v>1</v>
          </cell>
          <cell r="E372">
            <v>550</v>
          </cell>
          <cell r="F372">
            <v>550</v>
          </cell>
        </row>
        <row r="373">
          <cell r="A373" t="str">
            <v>MA01.005</v>
          </cell>
          <cell r="B373" t="str">
            <v xml:space="preserve">Plywood  / formaleta 4' x 8' x 3/4" </v>
          </cell>
          <cell r="C373" t="str">
            <v>u</v>
          </cell>
          <cell r="D373">
            <v>1</v>
          </cell>
          <cell r="E373">
            <v>425</v>
          </cell>
          <cell r="F373">
            <v>425</v>
          </cell>
        </row>
        <row r="374">
          <cell r="A374" t="str">
            <v>MA01.006</v>
          </cell>
          <cell r="B374" t="str">
            <v>Plywood  / formaleta 4' x 8' x 3/8"</v>
          </cell>
          <cell r="C374" t="str">
            <v>u</v>
          </cell>
          <cell r="D374">
            <v>1</v>
          </cell>
          <cell r="E374">
            <v>299</v>
          </cell>
          <cell r="F374">
            <v>299</v>
          </cell>
        </row>
        <row r="375">
          <cell r="A375" t="str">
            <v>MA01.007</v>
          </cell>
          <cell r="B375" t="str">
            <v>Pino cepillado americano</v>
          </cell>
          <cell r="C375" t="str">
            <v>p2</v>
          </cell>
          <cell r="D375">
            <v>1</v>
          </cell>
          <cell r="E375">
            <v>9.75</v>
          </cell>
          <cell r="F375">
            <v>9.75</v>
          </cell>
        </row>
        <row r="376">
          <cell r="A376" t="str">
            <v>MA01.008</v>
          </cell>
          <cell r="B376" t="str">
            <v>Pino cepillado americano Tratado</v>
          </cell>
          <cell r="C376" t="str">
            <v>p2</v>
          </cell>
          <cell r="D376">
            <v>1</v>
          </cell>
          <cell r="E376">
            <v>10.75</v>
          </cell>
          <cell r="F376">
            <v>10.75</v>
          </cell>
        </row>
        <row r="377">
          <cell r="A377" t="str">
            <v>MA02.001</v>
          </cell>
          <cell r="B377" t="str">
            <v>Clavos corrientes</v>
          </cell>
          <cell r="C377" t="str">
            <v>lb</v>
          </cell>
          <cell r="D377">
            <v>1</v>
          </cell>
          <cell r="E377">
            <v>4.95</v>
          </cell>
          <cell r="F377">
            <v>4.95</v>
          </cell>
        </row>
        <row r="378">
          <cell r="A378" t="str">
            <v>MA02.002</v>
          </cell>
          <cell r="B378" t="str">
            <v>Clavos acero</v>
          </cell>
          <cell r="C378" t="str">
            <v>lb</v>
          </cell>
          <cell r="D378">
            <v>1</v>
          </cell>
          <cell r="E378">
            <v>18</v>
          </cell>
          <cell r="F378">
            <v>18</v>
          </cell>
        </row>
        <row r="379">
          <cell r="A379" t="str">
            <v>MA02.003</v>
          </cell>
          <cell r="B379" t="str">
            <v>Clavos Zinc</v>
          </cell>
          <cell r="C379" t="str">
            <v>lb</v>
          </cell>
          <cell r="D379">
            <v>1</v>
          </cell>
          <cell r="E379">
            <v>12.95</v>
          </cell>
          <cell r="F379">
            <v>12.95</v>
          </cell>
        </row>
        <row r="380">
          <cell r="A380" t="str">
            <v>MA03.001</v>
          </cell>
          <cell r="B380" t="str">
            <v>Plancha Zinc acanalado, 3' x 6', calibre 34(p/casetas solamente)</v>
          </cell>
          <cell r="C380" t="str">
            <v>u</v>
          </cell>
          <cell r="D380">
            <v>1</v>
          </cell>
          <cell r="E380">
            <v>45.6</v>
          </cell>
          <cell r="F380">
            <v>45.6</v>
          </cell>
        </row>
        <row r="381">
          <cell r="A381" t="str">
            <v>MA03.002</v>
          </cell>
          <cell r="B381" t="str">
            <v>Plancha Zinc acanalado, 3' x 6', calibre 29</v>
          </cell>
          <cell r="C381" t="str">
            <v>u</v>
          </cell>
          <cell r="D381">
            <v>1</v>
          </cell>
          <cell r="E381">
            <v>57.6</v>
          </cell>
          <cell r="F381">
            <v>57.6</v>
          </cell>
        </row>
        <row r="382">
          <cell r="A382" t="str">
            <v>MA03.003</v>
          </cell>
          <cell r="B382" t="str">
            <v>Plancha Zinc acanalado, 3' x 6', calibre 27</v>
          </cell>
          <cell r="C382" t="str">
            <v>u</v>
          </cell>
          <cell r="D382">
            <v>1</v>
          </cell>
          <cell r="E382">
            <v>68.400000000000006</v>
          </cell>
          <cell r="F382">
            <v>68.400000000000006</v>
          </cell>
        </row>
        <row r="383">
          <cell r="A383" t="str">
            <v>MA03.004</v>
          </cell>
          <cell r="B383" t="str">
            <v>Plancha Zinc acanalado, 3' x 6', calibre 26</v>
          </cell>
          <cell r="C383" t="str">
            <v>u</v>
          </cell>
          <cell r="D383">
            <v>1</v>
          </cell>
          <cell r="E383">
            <v>82.8</v>
          </cell>
          <cell r="F383">
            <v>82.8</v>
          </cell>
        </row>
        <row r="384">
          <cell r="A384" t="str">
            <v>MA03.005</v>
          </cell>
          <cell r="B384" t="str">
            <v>Plancha Zinc acanalado, 3' x 6', calibre 24</v>
          </cell>
          <cell r="C384" t="str">
            <v>u</v>
          </cell>
          <cell r="D384">
            <v>1</v>
          </cell>
          <cell r="E384">
            <v>152</v>
          </cell>
          <cell r="F384">
            <v>152</v>
          </cell>
        </row>
        <row r="385">
          <cell r="A385" t="str">
            <v>MA03.006</v>
          </cell>
          <cell r="B385" t="str">
            <v>Caballete de Zinc de 3', calibre 34</v>
          </cell>
          <cell r="C385" t="str">
            <v>u</v>
          </cell>
          <cell r="D385">
            <v>1</v>
          </cell>
          <cell r="E385">
            <v>19.899999999999999</v>
          </cell>
          <cell r="F385">
            <v>19.899999999999999</v>
          </cell>
        </row>
        <row r="386">
          <cell r="A386" t="str">
            <v>MA03.007</v>
          </cell>
          <cell r="B386" t="str">
            <v>Caballete de Zinc de 3', calibre 29</v>
          </cell>
          <cell r="C386" t="str">
            <v>u</v>
          </cell>
          <cell r="D386">
            <v>1</v>
          </cell>
          <cell r="E386">
            <v>28.55</v>
          </cell>
          <cell r="F386">
            <v>28.55</v>
          </cell>
        </row>
        <row r="387">
          <cell r="A387" t="str">
            <v>MA04.001</v>
          </cell>
          <cell r="B387" t="str">
            <v>Regla para Empañete (preparada)</v>
          </cell>
          <cell r="C387" t="str">
            <v>p2</v>
          </cell>
          <cell r="D387">
            <v>1</v>
          </cell>
          <cell r="E387">
            <v>29</v>
          </cell>
          <cell r="F387">
            <v>29</v>
          </cell>
        </row>
        <row r="388">
          <cell r="A388" t="str">
            <v>MA05.001</v>
          </cell>
          <cell r="B388" t="str">
            <v>Disco de Lija #80</v>
          </cell>
          <cell r="C388" t="str">
            <v>ud</v>
          </cell>
          <cell r="D388">
            <v>1</v>
          </cell>
          <cell r="E388">
            <v>11.5</v>
          </cell>
          <cell r="F388">
            <v>11.5</v>
          </cell>
        </row>
        <row r="389">
          <cell r="A389" t="str">
            <v>MC</v>
          </cell>
          <cell r="B389" t="str">
            <v>MALLAS CICLONICAS</v>
          </cell>
          <cell r="D389" t="str">
            <v/>
          </cell>
          <cell r="F389" t="str">
            <v/>
          </cell>
        </row>
        <row r="390">
          <cell r="A390" t="str">
            <v>MC01.001</v>
          </cell>
          <cell r="B390" t="str">
            <v>Malla ciclónica corriente 6' calibre 9 (Rollo 50' )</v>
          </cell>
          <cell r="C390" t="str">
            <v>u</v>
          </cell>
          <cell r="D390">
            <v>1</v>
          </cell>
          <cell r="E390">
            <v>1087</v>
          </cell>
          <cell r="F390">
            <v>1087</v>
          </cell>
        </row>
        <row r="391">
          <cell r="A391" t="str">
            <v>MC01.002</v>
          </cell>
          <cell r="B391" t="str">
            <v>Malla ciclónica corriente 7' calibre 9 (Rollo 50' )</v>
          </cell>
          <cell r="C391" t="str">
            <v>u</v>
          </cell>
          <cell r="D391">
            <v>1</v>
          </cell>
          <cell r="E391">
            <v>1232</v>
          </cell>
          <cell r="F391">
            <v>1232</v>
          </cell>
        </row>
        <row r="392">
          <cell r="A392" t="str">
            <v>MC01.003</v>
          </cell>
          <cell r="B392" t="str">
            <v>Tubo galvanizado ligero de 1 1/2" x 15"</v>
          </cell>
          <cell r="C392" t="str">
            <v>u</v>
          </cell>
          <cell r="D392">
            <v>1</v>
          </cell>
          <cell r="E392">
            <v>155</v>
          </cell>
          <cell r="F392">
            <v>155</v>
          </cell>
        </row>
        <row r="393">
          <cell r="A393" t="str">
            <v>MC01.004</v>
          </cell>
          <cell r="B393" t="str">
            <v>Tubo galvanizado ligero de 1 1/4" x 20"</v>
          </cell>
          <cell r="C393" t="str">
            <v>u</v>
          </cell>
          <cell r="D393">
            <v>1</v>
          </cell>
          <cell r="E393">
            <v>182</v>
          </cell>
          <cell r="F393">
            <v>182</v>
          </cell>
        </row>
        <row r="394">
          <cell r="A394" t="str">
            <v>MC01.005</v>
          </cell>
          <cell r="B394" t="str">
            <v>Barra tensora de 6'</v>
          </cell>
          <cell r="C394" t="str">
            <v>u</v>
          </cell>
          <cell r="D394">
            <v>1</v>
          </cell>
          <cell r="E394">
            <v>30</v>
          </cell>
          <cell r="F394">
            <v>30</v>
          </cell>
        </row>
        <row r="395">
          <cell r="A395" t="str">
            <v>MC01.006</v>
          </cell>
          <cell r="B395" t="str">
            <v>Abrazadera de 1 1/2"</v>
          </cell>
          <cell r="C395" t="str">
            <v>u</v>
          </cell>
          <cell r="D395">
            <v>1</v>
          </cell>
          <cell r="E395">
            <v>6</v>
          </cell>
          <cell r="F395">
            <v>6</v>
          </cell>
        </row>
        <row r="396">
          <cell r="A396" t="str">
            <v>MC01.007</v>
          </cell>
          <cell r="B396" t="str">
            <v>Copa Final de 1 1/2"</v>
          </cell>
          <cell r="C396" t="str">
            <v>u</v>
          </cell>
          <cell r="D396">
            <v>1</v>
          </cell>
          <cell r="E396">
            <v>6.05</v>
          </cell>
          <cell r="F396">
            <v>6.05</v>
          </cell>
        </row>
        <row r="397">
          <cell r="A397" t="str">
            <v>MC01.008</v>
          </cell>
          <cell r="B397" t="str">
            <v>Terminal de 1 1/4"</v>
          </cell>
          <cell r="C397" t="str">
            <v>u</v>
          </cell>
          <cell r="D397">
            <v>1</v>
          </cell>
          <cell r="E397">
            <v>7</v>
          </cell>
          <cell r="F397">
            <v>7</v>
          </cell>
        </row>
        <row r="398">
          <cell r="A398" t="str">
            <v>MC01.009</v>
          </cell>
          <cell r="B398" t="str">
            <v>Palometa 1 1/2" para tres cuerdas, sencilla</v>
          </cell>
          <cell r="C398" t="str">
            <v>u</v>
          </cell>
          <cell r="D398">
            <v>1</v>
          </cell>
          <cell r="E398">
            <v>25</v>
          </cell>
          <cell r="F398">
            <v>25</v>
          </cell>
        </row>
        <row r="399">
          <cell r="A399" t="str">
            <v>MC01.010</v>
          </cell>
          <cell r="B399" t="str">
            <v>Palometa 1 1/2" para tres cuerdas, doble</v>
          </cell>
          <cell r="C399" t="str">
            <v>u</v>
          </cell>
          <cell r="D399">
            <v>1</v>
          </cell>
          <cell r="E399">
            <v>30</v>
          </cell>
          <cell r="F399">
            <v>30</v>
          </cell>
        </row>
        <row r="400">
          <cell r="A400" t="str">
            <v>MC01.011</v>
          </cell>
          <cell r="B400" t="str">
            <v>Rollo alambre de púas calibre 16 x 110 m.</v>
          </cell>
          <cell r="C400" t="str">
            <v>u</v>
          </cell>
          <cell r="D400">
            <v>1</v>
          </cell>
          <cell r="E400">
            <v>94</v>
          </cell>
          <cell r="F400">
            <v>94</v>
          </cell>
        </row>
        <row r="401">
          <cell r="A401" t="str">
            <v>MC01.012</v>
          </cell>
          <cell r="B401" t="str">
            <v>Rollo alambre de púas calibre 14 x 110 m.</v>
          </cell>
          <cell r="C401" t="str">
            <v>u</v>
          </cell>
          <cell r="D401">
            <v>1</v>
          </cell>
          <cell r="E401">
            <v>183</v>
          </cell>
          <cell r="F401">
            <v>183</v>
          </cell>
        </row>
        <row r="402">
          <cell r="A402" t="str">
            <v>MC01.013</v>
          </cell>
          <cell r="B402" t="str">
            <v>Grapas para alambre de púas.</v>
          </cell>
          <cell r="C402" t="str">
            <v>lb</v>
          </cell>
          <cell r="D402">
            <v>1</v>
          </cell>
          <cell r="E402">
            <v>7</v>
          </cell>
          <cell r="F402">
            <v>7</v>
          </cell>
        </row>
        <row r="403">
          <cell r="A403" t="str">
            <v>MC01.014</v>
          </cell>
          <cell r="B403" t="str">
            <v>Colocación de malla ciclónica de 6' (mano de obra solamente)</v>
          </cell>
          <cell r="C403" t="str">
            <v>m</v>
          </cell>
          <cell r="D403">
            <v>1</v>
          </cell>
          <cell r="E403">
            <v>125</v>
          </cell>
          <cell r="F403">
            <v>125</v>
          </cell>
        </row>
        <row r="404">
          <cell r="A404" t="str">
            <v>MC01.015</v>
          </cell>
          <cell r="B404" t="str">
            <v>Colocación de malla ciclónica de 7' (mano de obra solamente)</v>
          </cell>
          <cell r="C404" t="str">
            <v>m</v>
          </cell>
          <cell r="D404">
            <v>1</v>
          </cell>
          <cell r="E404">
            <v>150</v>
          </cell>
          <cell r="F404">
            <v>150</v>
          </cell>
        </row>
        <row r="405">
          <cell r="A405" t="str">
            <v>OT</v>
          </cell>
          <cell r="B405" t="str">
            <v>OTROS</v>
          </cell>
        </row>
        <row r="406">
          <cell r="A406" t="str">
            <v>OT01.001</v>
          </cell>
          <cell r="B406" t="str">
            <v>Hilo de Nylon 1 lbr</v>
          </cell>
          <cell r="C406" t="str">
            <v>ud</v>
          </cell>
          <cell r="D406">
            <v>1</v>
          </cell>
          <cell r="E406">
            <v>60</v>
          </cell>
          <cell r="F406">
            <v>60</v>
          </cell>
        </row>
        <row r="407">
          <cell r="A407" t="str">
            <v>OT01.002</v>
          </cell>
          <cell r="B407" t="str">
            <v>Cubo de goma #10</v>
          </cell>
          <cell r="C407" t="str">
            <v>ud</v>
          </cell>
          <cell r="D407">
            <v>1</v>
          </cell>
          <cell r="E407">
            <v>52</v>
          </cell>
          <cell r="F407">
            <v>52</v>
          </cell>
        </row>
        <row r="408">
          <cell r="A408" t="str">
            <v>OT01.003</v>
          </cell>
          <cell r="B408" t="str">
            <v>Cubo de goma #8</v>
          </cell>
          <cell r="C408" t="str">
            <v>ud</v>
          </cell>
          <cell r="D408">
            <v>1</v>
          </cell>
          <cell r="E408">
            <v>45</v>
          </cell>
          <cell r="F408">
            <v>45</v>
          </cell>
        </row>
        <row r="409">
          <cell r="A409" t="str">
            <v>OT01.004</v>
          </cell>
          <cell r="B409" t="str">
            <v>Escoba plástica para hojas, tipo EAGLE</v>
          </cell>
          <cell r="C409" t="str">
            <v>ud</v>
          </cell>
          <cell r="D409">
            <v>1</v>
          </cell>
          <cell r="E409">
            <v>73</v>
          </cell>
          <cell r="F409">
            <v>73</v>
          </cell>
        </row>
        <row r="410">
          <cell r="A410" t="str">
            <v>OT01.005</v>
          </cell>
          <cell r="B410" t="str">
            <v>Pala cuadrada "Tramontina"</v>
          </cell>
          <cell r="C410" t="str">
            <v>ud</v>
          </cell>
          <cell r="D410">
            <v>1</v>
          </cell>
          <cell r="E410">
            <v>85</v>
          </cell>
          <cell r="F410">
            <v>85</v>
          </cell>
        </row>
        <row r="411">
          <cell r="A411" t="str">
            <v>OT01.006</v>
          </cell>
          <cell r="B411" t="str">
            <v>Pala redonda "Tramontina"</v>
          </cell>
          <cell r="C411" t="str">
            <v>ud</v>
          </cell>
          <cell r="D411">
            <v>1</v>
          </cell>
          <cell r="E411">
            <v>81</v>
          </cell>
          <cell r="F411">
            <v>81</v>
          </cell>
        </row>
        <row r="412">
          <cell r="A412" t="str">
            <v>OT01.007</v>
          </cell>
          <cell r="B412" t="str">
            <v>Rastrillo para piedras , 14 dientes, USA</v>
          </cell>
          <cell r="C412" t="str">
            <v>ud</v>
          </cell>
          <cell r="D412">
            <v>1</v>
          </cell>
          <cell r="E412">
            <v>335</v>
          </cell>
          <cell r="F412">
            <v>335</v>
          </cell>
        </row>
        <row r="413">
          <cell r="A413" t="str">
            <v>OT01.008</v>
          </cell>
          <cell r="B413" t="str">
            <v>Carretilla de Metal "JEEP", "BRONCO", Taiwan</v>
          </cell>
          <cell r="C413" t="str">
            <v>ud</v>
          </cell>
          <cell r="D413">
            <v>1</v>
          </cell>
          <cell r="E413">
            <v>1160</v>
          </cell>
          <cell r="F413">
            <v>1160</v>
          </cell>
        </row>
        <row r="414">
          <cell r="A414" t="str">
            <v>OT02.001</v>
          </cell>
          <cell r="B414" t="str">
            <v>Gasolina</v>
          </cell>
          <cell r="C414" t="str">
            <v>gl</v>
          </cell>
          <cell r="D414">
            <v>1</v>
          </cell>
          <cell r="E414">
            <v>26</v>
          </cell>
          <cell r="F414">
            <v>26</v>
          </cell>
        </row>
        <row r="415">
          <cell r="A415" t="str">
            <v>OT02.002</v>
          </cell>
          <cell r="B415" t="str">
            <v>Gasoil</v>
          </cell>
          <cell r="C415" t="str">
            <v>gl</v>
          </cell>
          <cell r="D415">
            <v>1</v>
          </cell>
          <cell r="E415">
            <v>16.100000000000001</v>
          </cell>
          <cell r="F415">
            <v>16.100000000000001</v>
          </cell>
        </row>
        <row r="416">
          <cell r="A416" t="str">
            <v>OT02.003</v>
          </cell>
          <cell r="B416" t="str">
            <v>Lubricantes</v>
          </cell>
          <cell r="C416" t="str">
            <v>1/4 gl</v>
          </cell>
          <cell r="D416">
            <v>1</v>
          </cell>
          <cell r="E416">
            <v>30</v>
          </cell>
          <cell r="F416">
            <v>30</v>
          </cell>
        </row>
        <row r="417">
          <cell r="A417" t="str">
            <v>TP</v>
          </cell>
          <cell r="B417" t="str">
            <v>TUBERIAS Y PIEZAS</v>
          </cell>
          <cell r="D417" t="str">
            <v/>
          </cell>
          <cell r="F417" t="str">
            <v/>
          </cell>
        </row>
        <row r="418">
          <cell r="A418" t="str">
            <v>TP01.</v>
          </cell>
          <cell r="B418" t="str">
            <v>Tuberías y Piezas PVC Drenaje</v>
          </cell>
          <cell r="D418" t="str">
            <v/>
          </cell>
          <cell r="F418" t="str">
            <v/>
          </cell>
        </row>
        <row r="419">
          <cell r="A419" t="str">
            <v>TP01.001</v>
          </cell>
          <cell r="B419" t="str">
            <v>Tubo de 1 1/2" x 20' PVC Drenaje</v>
          </cell>
          <cell r="C419" t="str">
            <v>u</v>
          </cell>
          <cell r="D419">
            <v>1</v>
          </cell>
          <cell r="E419">
            <v>38.549999999999997</v>
          </cell>
          <cell r="F419">
            <v>38.549999999999997</v>
          </cell>
        </row>
        <row r="420">
          <cell r="A420" t="str">
            <v>TP01.002</v>
          </cell>
          <cell r="B420" t="str">
            <v>Tubo de 2" x 20' PVC Drenaje</v>
          </cell>
          <cell r="C420" t="str">
            <v>u</v>
          </cell>
          <cell r="D420">
            <v>1</v>
          </cell>
          <cell r="E420">
            <v>46</v>
          </cell>
          <cell r="F420">
            <v>46</v>
          </cell>
        </row>
        <row r="421">
          <cell r="A421" t="str">
            <v>TP01.003</v>
          </cell>
          <cell r="B421" t="str">
            <v>Tubo de 3" x 20' PVC Drenaje</v>
          </cell>
          <cell r="C421" t="str">
            <v>u</v>
          </cell>
          <cell r="D421">
            <v>1</v>
          </cell>
          <cell r="E421">
            <v>73.5</v>
          </cell>
          <cell r="F421">
            <v>73.5</v>
          </cell>
        </row>
        <row r="422">
          <cell r="A422" t="str">
            <v>TP01.004</v>
          </cell>
          <cell r="B422" t="str">
            <v>Tubo de 4" x 20' PVC Drenaje</v>
          </cell>
          <cell r="C422" t="str">
            <v>u</v>
          </cell>
          <cell r="D422">
            <v>1</v>
          </cell>
          <cell r="E422">
            <v>96</v>
          </cell>
          <cell r="F422">
            <v>96</v>
          </cell>
        </row>
        <row r="423">
          <cell r="A423" t="str">
            <v>TP01.005</v>
          </cell>
          <cell r="B423" t="str">
            <v>Tubo de 6" x 20' PVC Drenaje</v>
          </cell>
          <cell r="C423" t="str">
            <v>u</v>
          </cell>
          <cell r="D423">
            <v>1</v>
          </cell>
          <cell r="E423">
            <v>299.5</v>
          </cell>
          <cell r="F423">
            <v>299.5</v>
          </cell>
        </row>
        <row r="424">
          <cell r="A424" t="str">
            <v>TP01.006</v>
          </cell>
          <cell r="B424" t="str">
            <v>Tubo de 2" x 20' PVC SDR-41</v>
          </cell>
          <cell r="C424" t="str">
            <v>u</v>
          </cell>
          <cell r="D424">
            <v>1</v>
          </cell>
          <cell r="E424">
            <v>79</v>
          </cell>
          <cell r="F424">
            <v>79</v>
          </cell>
        </row>
        <row r="425">
          <cell r="A425" t="str">
            <v>TP01.007</v>
          </cell>
          <cell r="B425" t="str">
            <v>Tubo de 3" x 20' PVC SDR-41</v>
          </cell>
          <cell r="C425" t="str">
            <v>u</v>
          </cell>
          <cell r="D425">
            <v>1</v>
          </cell>
          <cell r="E425">
            <v>140</v>
          </cell>
          <cell r="F425">
            <v>140</v>
          </cell>
        </row>
        <row r="426">
          <cell r="A426" t="str">
            <v>TP01.008</v>
          </cell>
          <cell r="B426" t="str">
            <v>Tubo de 4" x 20' PVC SDR-41</v>
          </cell>
          <cell r="C426" t="str">
            <v>u</v>
          </cell>
          <cell r="D426">
            <v>1</v>
          </cell>
          <cell r="E426">
            <v>223</v>
          </cell>
          <cell r="F426">
            <v>223</v>
          </cell>
        </row>
        <row r="427">
          <cell r="A427" t="str">
            <v>TP01.009</v>
          </cell>
          <cell r="B427" t="str">
            <v>Tubo de 6" x 20' PVC SDR-41</v>
          </cell>
          <cell r="C427" t="str">
            <v>u</v>
          </cell>
          <cell r="D427">
            <v>1</v>
          </cell>
          <cell r="E427">
            <v>503</v>
          </cell>
          <cell r="F427">
            <v>503</v>
          </cell>
        </row>
        <row r="428">
          <cell r="A428" t="str">
            <v>TP01.010</v>
          </cell>
          <cell r="B428" t="str">
            <v>Tubo de 2" x 20' PVC SDR-26</v>
          </cell>
          <cell r="C428" t="str">
            <v>u</v>
          </cell>
          <cell r="D428">
            <v>1</v>
          </cell>
          <cell r="E428">
            <v>98.5</v>
          </cell>
          <cell r="F428">
            <v>98.5</v>
          </cell>
        </row>
        <row r="429">
          <cell r="A429" t="str">
            <v>TP01.011</v>
          </cell>
          <cell r="B429" t="str">
            <v>Tubo de 3" x 20' PVC SDR-26</v>
          </cell>
          <cell r="C429" t="str">
            <v>u</v>
          </cell>
          <cell r="D429">
            <v>1</v>
          </cell>
          <cell r="E429">
            <v>233</v>
          </cell>
          <cell r="F429">
            <v>233</v>
          </cell>
        </row>
        <row r="430">
          <cell r="A430" t="str">
            <v>TP01.012</v>
          </cell>
          <cell r="B430" t="str">
            <v>Tubo de 4" x 20' PVC SDR-26</v>
          </cell>
          <cell r="C430" t="str">
            <v>u</v>
          </cell>
          <cell r="D430">
            <v>1</v>
          </cell>
          <cell r="E430">
            <v>363</v>
          </cell>
          <cell r="F430">
            <v>363</v>
          </cell>
        </row>
        <row r="431">
          <cell r="A431" t="str">
            <v>TP01.013</v>
          </cell>
          <cell r="B431" t="str">
            <v>Tubo de 6" x 20' PVC SDR-26</v>
          </cell>
          <cell r="C431" t="str">
            <v>u</v>
          </cell>
          <cell r="D431">
            <v>1</v>
          </cell>
          <cell r="E431">
            <v>761</v>
          </cell>
          <cell r="F431">
            <v>761</v>
          </cell>
        </row>
        <row r="432">
          <cell r="A432" t="str">
            <v>TP01.014</v>
          </cell>
          <cell r="B432" t="str">
            <v>Codo de 2" x 90 Drenaje</v>
          </cell>
          <cell r="C432" t="str">
            <v>u</v>
          </cell>
          <cell r="D432">
            <v>1</v>
          </cell>
          <cell r="E432">
            <v>8.6999999999999993</v>
          </cell>
          <cell r="F432">
            <v>8.6999999999999993</v>
          </cell>
        </row>
        <row r="433">
          <cell r="A433" t="str">
            <v>TP01.015</v>
          </cell>
          <cell r="B433" t="str">
            <v>Codo de 3" x 90 Drenaje</v>
          </cell>
          <cell r="C433" t="str">
            <v>u</v>
          </cell>
          <cell r="D433">
            <v>1</v>
          </cell>
          <cell r="E433">
            <v>20</v>
          </cell>
          <cell r="F433">
            <v>20</v>
          </cell>
        </row>
        <row r="434">
          <cell r="A434" t="str">
            <v>TP01.016</v>
          </cell>
          <cell r="B434" t="str">
            <v>Codo de 4" x 90 Drenaje</v>
          </cell>
          <cell r="C434" t="str">
            <v>u</v>
          </cell>
          <cell r="D434">
            <v>1</v>
          </cell>
          <cell r="E434">
            <v>31.75</v>
          </cell>
          <cell r="F434">
            <v>31.75</v>
          </cell>
        </row>
        <row r="435">
          <cell r="A435" t="str">
            <v>TP01.017</v>
          </cell>
          <cell r="B435" t="str">
            <v>Codo de 6" x 90 Drenaje</v>
          </cell>
          <cell r="C435" t="str">
            <v>u</v>
          </cell>
          <cell r="D435">
            <v>1</v>
          </cell>
          <cell r="E435">
            <v>260</v>
          </cell>
          <cell r="F435">
            <v>260</v>
          </cell>
        </row>
        <row r="436">
          <cell r="A436" t="str">
            <v>TP01.018</v>
          </cell>
          <cell r="B436" t="str">
            <v>Codo de 2" x 45 Drenaje</v>
          </cell>
          <cell r="C436" t="str">
            <v>u</v>
          </cell>
          <cell r="D436">
            <v>1</v>
          </cell>
          <cell r="E436">
            <v>7</v>
          </cell>
          <cell r="F436">
            <v>7</v>
          </cell>
        </row>
        <row r="437">
          <cell r="A437" t="str">
            <v>TP01.019</v>
          </cell>
          <cell r="B437" t="str">
            <v>Codo de 3" x 45 Drenaje</v>
          </cell>
          <cell r="C437" t="str">
            <v>u</v>
          </cell>
          <cell r="D437">
            <v>1</v>
          </cell>
          <cell r="E437">
            <v>15</v>
          </cell>
          <cell r="F437">
            <v>15</v>
          </cell>
        </row>
        <row r="438">
          <cell r="A438" t="str">
            <v>TP01.020</v>
          </cell>
          <cell r="B438" t="str">
            <v>Codo de 4" x 45 Drenaje</v>
          </cell>
          <cell r="C438" t="str">
            <v>u</v>
          </cell>
          <cell r="D438">
            <v>1</v>
          </cell>
          <cell r="E438">
            <v>25</v>
          </cell>
          <cell r="F438">
            <v>25</v>
          </cell>
        </row>
        <row r="439">
          <cell r="A439" t="str">
            <v>TP01.021</v>
          </cell>
          <cell r="B439" t="str">
            <v>Codo de 6" x 45 Drenaje</v>
          </cell>
          <cell r="C439" t="str">
            <v>u</v>
          </cell>
          <cell r="D439">
            <v>1</v>
          </cell>
          <cell r="E439">
            <v>260</v>
          </cell>
          <cell r="F439">
            <v>260</v>
          </cell>
        </row>
        <row r="440">
          <cell r="A440" t="str">
            <v>TP01.022</v>
          </cell>
          <cell r="B440" t="str">
            <v>Yee de 2" PVC Drenaje</v>
          </cell>
          <cell r="C440" t="str">
            <v>u</v>
          </cell>
          <cell r="D440">
            <v>1</v>
          </cell>
          <cell r="E440">
            <v>16</v>
          </cell>
          <cell r="F440">
            <v>16</v>
          </cell>
        </row>
        <row r="441">
          <cell r="A441" t="str">
            <v>TP01.023</v>
          </cell>
          <cell r="B441" t="str">
            <v>Yee de 3" PVC Drenaje</v>
          </cell>
          <cell r="C441" t="str">
            <v>u</v>
          </cell>
          <cell r="D441">
            <v>1</v>
          </cell>
          <cell r="E441">
            <v>33</v>
          </cell>
          <cell r="F441">
            <v>33</v>
          </cell>
        </row>
        <row r="442">
          <cell r="A442" t="str">
            <v>TP01.024</v>
          </cell>
          <cell r="B442" t="str">
            <v>Yee de 4" PVC Drenaje</v>
          </cell>
          <cell r="C442" t="str">
            <v>u</v>
          </cell>
          <cell r="D442">
            <v>1</v>
          </cell>
          <cell r="E442">
            <v>55</v>
          </cell>
          <cell r="F442">
            <v>55</v>
          </cell>
        </row>
        <row r="443">
          <cell r="A443" t="str">
            <v>TP01.025</v>
          </cell>
          <cell r="B443" t="str">
            <v>Yee de 6" PVC Drenaje</v>
          </cell>
          <cell r="C443" t="str">
            <v>u</v>
          </cell>
          <cell r="D443">
            <v>1</v>
          </cell>
          <cell r="E443">
            <v>526</v>
          </cell>
          <cell r="F443">
            <v>526</v>
          </cell>
        </row>
        <row r="444">
          <cell r="A444" t="str">
            <v>TP01.026</v>
          </cell>
          <cell r="B444" t="str">
            <v>Yee reducción, de 3" a 2" PVC Drenaje</v>
          </cell>
          <cell r="C444" t="str">
            <v>u</v>
          </cell>
          <cell r="D444">
            <v>1</v>
          </cell>
          <cell r="E444">
            <v>25</v>
          </cell>
          <cell r="F444">
            <v>25</v>
          </cell>
        </row>
        <row r="445">
          <cell r="A445" t="str">
            <v>TP01.027</v>
          </cell>
          <cell r="B445" t="str">
            <v>Yee reducción, de 4" a 3" PVC Drenaje</v>
          </cell>
          <cell r="C445" t="str">
            <v>u</v>
          </cell>
          <cell r="D445">
            <v>1</v>
          </cell>
          <cell r="E445">
            <v>70</v>
          </cell>
          <cell r="F445">
            <v>70</v>
          </cell>
        </row>
        <row r="446">
          <cell r="A446" t="str">
            <v>TP01.028</v>
          </cell>
          <cell r="B446" t="str">
            <v>Yee reducción, de 4" a 2" PVC Drenaje</v>
          </cell>
          <cell r="C446" t="str">
            <v>u</v>
          </cell>
          <cell r="D446">
            <v>1</v>
          </cell>
          <cell r="E446">
            <v>32</v>
          </cell>
          <cell r="F446">
            <v>32</v>
          </cell>
        </row>
        <row r="447">
          <cell r="A447" t="str">
            <v>TP01.029</v>
          </cell>
          <cell r="B447" t="str">
            <v>Yee reducción, de 6" a 4" PVC Drenaje</v>
          </cell>
          <cell r="C447" t="str">
            <v>u</v>
          </cell>
          <cell r="D447">
            <v>1</v>
          </cell>
          <cell r="E447">
            <v>300</v>
          </cell>
          <cell r="F447">
            <v>300</v>
          </cell>
        </row>
        <row r="448">
          <cell r="A448" t="str">
            <v>TP01.030</v>
          </cell>
          <cell r="B448" t="str">
            <v>Tee de 2" PVC Drenaje</v>
          </cell>
          <cell r="C448" t="str">
            <v>u</v>
          </cell>
          <cell r="D448">
            <v>1</v>
          </cell>
          <cell r="E448">
            <v>14.5</v>
          </cell>
          <cell r="F448">
            <v>14.5</v>
          </cell>
        </row>
        <row r="449">
          <cell r="A449" t="str">
            <v>TP01.031</v>
          </cell>
          <cell r="B449" t="str">
            <v>Tee de 3" PVC Drenaje</v>
          </cell>
          <cell r="C449" t="str">
            <v>u</v>
          </cell>
          <cell r="D449">
            <v>1</v>
          </cell>
          <cell r="E449">
            <v>31</v>
          </cell>
          <cell r="F449">
            <v>31</v>
          </cell>
        </row>
        <row r="450">
          <cell r="A450" t="str">
            <v>TP01.032</v>
          </cell>
          <cell r="B450" t="str">
            <v>Tee de 4" PVC Drenaje</v>
          </cell>
          <cell r="C450" t="str">
            <v>u</v>
          </cell>
          <cell r="D450">
            <v>1</v>
          </cell>
          <cell r="E450">
            <v>50</v>
          </cell>
          <cell r="F450">
            <v>50</v>
          </cell>
        </row>
        <row r="451">
          <cell r="A451" t="str">
            <v>TP01.033</v>
          </cell>
          <cell r="B451" t="str">
            <v>Tee de 6" PVC Drenaje</v>
          </cell>
          <cell r="C451" t="str">
            <v>u</v>
          </cell>
          <cell r="D451">
            <v>1</v>
          </cell>
          <cell r="E451">
            <v>310</v>
          </cell>
          <cell r="F451">
            <v>310</v>
          </cell>
        </row>
        <row r="452">
          <cell r="A452" t="str">
            <v>TP01.034</v>
          </cell>
          <cell r="B452" t="str">
            <v>Tee reducción, de 3" a 2" PVC Drenaje</v>
          </cell>
          <cell r="C452" t="str">
            <v>u</v>
          </cell>
          <cell r="D452">
            <v>1</v>
          </cell>
          <cell r="E452">
            <v>18.75</v>
          </cell>
          <cell r="F452">
            <v>18.75</v>
          </cell>
        </row>
        <row r="453">
          <cell r="A453" t="str">
            <v>TP01.035</v>
          </cell>
          <cell r="B453" t="str">
            <v>Tee reducción, de 4" a 3" PVC Drenaje</v>
          </cell>
          <cell r="C453" t="str">
            <v>u</v>
          </cell>
          <cell r="D453">
            <v>1</v>
          </cell>
          <cell r="E453">
            <v>73</v>
          </cell>
          <cell r="F453">
            <v>73</v>
          </cell>
        </row>
        <row r="454">
          <cell r="A454" t="str">
            <v>TP01.036</v>
          </cell>
          <cell r="B454" t="str">
            <v>Tee reducción, de 4" a 2" PVC Drenaje</v>
          </cell>
          <cell r="C454" t="str">
            <v>u</v>
          </cell>
          <cell r="D454">
            <v>1</v>
          </cell>
          <cell r="E454">
            <v>32</v>
          </cell>
          <cell r="F454">
            <v>32</v>
          </cell>
        </row>
        <row r="455">
          <cell r="A455" t="str">
            <v>TP01.037</v>
          </cell>
          <cell r="B455" t="str">
            <v>Tee reducción, de 6" a 3" PVC Drenaje</v>
          </cell>
          <cell r="C455" t="str">
            <v>u</v>
          </cell>
          <cell r="D455">
            <v>1</v>
          </cell>
          <cell r="E455">
            <v>265</v>
          </cell>
          <cell r="F455">
            <v>265</v>
          </cell>
        </row>
        <row r="456">
          <cell r="A456" t="str">
            <v>TP01.038</v>
          </cell>
          <cell r="B456" t="str">
            <v>Tee reducción, de 6" a 4" PVC Drenaje</v>
          </cell>
          <cell r="C456" t="str">
            <v>u</v>
          </cell>
          <cell r="D456">
            <v>1</v>
          </cell>
          <cell r="E456">
            <v>265</v>
          </cell>
          <cell r="F456">
            <v>265</v>
          </cell>
        </row>
        <row r="457">
          <cell r="A457" t="str">
            <v>TP01.039</v>
          </cell>
          <cell r="B457" t="str">
            <v>Tapón Registro de 2" PVC Drenaje</v>
          </cell>
          <cell r="C457" t="str">
            <v>u</v>
          </cell>
          <cell r="D457">
            <v>1</v>
          </cell>
          <cell r="E457">
            <v>25</v>
          </cell>
          <cell r="F457">
            <v>25</v>
          </cell>
        </row>
        <row r="458">
          <cell r="A458" t="str">
            <v>TP01.040</v>
          </cell>
          <cell r="B458" t="str">
            <v>Tapón Registro de 3" PVC Drenaje</v>
          </cell>
          <cell r="C458" t="str">
            <v>u</v>
          </cell>
          <cell r="D458">
            <v>1</v>
          </cell>
          <cell r="E458">
            <v>55</v>
          </cell>
          <cell r="F458">
            <v>55</v>
          </cell>
        </row>
        <row r="459">
          <cell r="A459" t="str">
            <v>TP01.041</v>
          </cell>
          <cell r="B459" t="str">
            <v>Tapón Registro de 4" PVC Drenaje</v>
          </cell>
          <cell r="C459" t="str">
            <v>u</v>
          </cell>
          <cell r="D459">
            <v>1</v>
          </cell>
          <cell r="E459">
            <v>60</v>
          </cell>
          <cell r="F459">
            <v>60</v>
          </cell>
        </row>
        <row r="460">
          <cell r="A460" t="str">
            <v>TP01.042</v>
          </cell>
          <cell r="B460" t="str">
            <v>Sifón de 1 1/2", PVC</v>
          </cell>
          <cell r="C460" t="str">
            <v>u</v>
          </cell>
          <cell r="D460">
            <v>1</v>
          </cell>
          <cell r="E460">
            <v>41.9</v>
          </cell>
          <cell r="F460">
            <v>41.9</v>
          </cell>
        </row>
        <row r="461">
          <cell r="A461" t="str">
            <v>TP01.043</v>
          </cell>
          <cell r="B461" t="str">
            <v>Sifón de 2", PVC</v>
          </cell>
          <cell r="C461" t="str">
            <v>u</v>
          </cell>
          <cell r="D461">
            <v>1</v>
          </cell>
          <cell r="E461">
            <v>30</v>
          </cell>
          <cell r="F461">
            <v>30</v>
          </cell>
        </row>
        <row r="462">
          <cell r="A462" t="str">
            <v>TP01.044</v>
          </cell>
          <cell r="B462" t="str">
            <v>Sifón de 3", PVC</v>
          </cell>
          <cell r="C462" t="str">
            <v>u</v>
          </cell>
          <cell r="D462">
            <v>1</v>
          </cell>
          <cell r="E462">
            <v>110</v>
          </cell>
          <cell r="F462">
            <v>110</v>
          </cell>
        </row>
        <row r="463">
          <cell r="A463" t="str">
            <v>TP01.045</v>
          </cell>
          <cell r="B463" t="str">
            <v>Sifón de 4", PVC</v>
          </cell>
          <cell r="C463" t="str">
            <v>u</v>
          </cell>
          <cell r="D463">
            <v>1</v>
          </cell>
          <cell r="E463">
            <v>130</v>
          </cell>
          <cell r="F463">
            <v>130</v>
          </cell>
        </row>
        <row r="464">
          <cell r="A464" t="str">
            <v>TP01.046</v>
          </cell>
          <cell r="B464" t="str">
            <v>Reducción de 3" a 1 1/2" PVC Drenaje</v>
          </cell>
          <cell r="C464" t="str">
            <v>u</v>
          </cell>
          <cell r="D464">
            <v>1</v>
          </cell>
          <cell r="E464">
            <v>15.5</v>
          </cell>
          <cell r="F464">
            <v>15.5</v>
          </cell>
        </row>
        <row r="465">
          <cell r="A465" t="str">
            <v>TP01.047</v>
          </cell>
          <cell r="B465" t="str">
            <v>Reducción de 3" a 2" PVC Drenaje</v>
          </cell>
          <cell r="C465" t="str">
            <v>u</v>
          </cell>
          <cell r="D465">
            <v>1</v>
          </cell>
          <cell r="E465">
            <v>10.5</v>
          </cell>
          <cell r="F465">
            <v>10.5</v>
          </cell>
        </row>
        <row r="466">
          <cell r="A466" t="str">
            <v>TP01.048</v>
          </cell>
          <cell r="B466" t="str">
            <v>Reducción de 4" a 3" PVC Drenaje</v>
          </cell>
          <cell r="C466" t="str">
            <v>u</v>
          </cell>
          <cell r="D466">
            <v>1</v>
          </cell>
          <cell r="E466">
            <v>20</v>
          </cell>
          <cell r="F466">
            <v>20</v>
          </cell>
        </row>
        <row r="467">
          <cell r="A467" t="str">
            <v>TP01.049</v>
          </cell>
          <cell r="B467" t="str">
            <v>Reducción de 4" a 2" PVC Drenaje</v>
          </cell>
          <cell r="C467" t="str">
            <v>u</v>
          </cell>
          <cell r="D467">
            <v>1</v>
          </cell>
          <cell r="E467">
            <v>18</v>
          </cell>
          <cell r="F467">
            <v>18</v>
          </cell>
        </row>
        <row r="468">
          <cell r="A468" t="str">
            <v>TP01.050</v>
          </cell>
          <cell r="B468" t="str">
            <v>Reducción de 6" a 4" PVC Drenaje</v>
          </cell>
          <cell r="C468" t="str">
            <v>u</v>
          </cell>
          <cell r="D468">
            <v>1</v>
          </cell>
          <cell r="E468">
            <v>160</v>
          </cell>
          <cell r="F468">
            <v>160</v>
          </cell>
        </row>
        <row r="469">
          <cell r="A469" t="str">
            <v>TP01.051</v>
          </cell>
          <cell r="B469" t="str">
            <v>Cemento PVC criollo, 1 GL (CANO)</v>
          </cell>
          <cell r="C469" t="str">
            <v>u</v>
          </cell>
          <cell r="D469">
            <v>1</v>
          </cell>
          <cell r="E469">
            <v>180</v>
          </cell>
          <cell r="F469">
            <v>180</v>
          </cell>
        </row>
        <row r="470">
          <cell r="A470" t="str">
            <v>TP01.052</v>
          </cell>
          <cell r="B470" t="str">
            <v>Cemento PVC criollo, 1/4 GL (CANO)</v>
          </cell>
          <cell r="C470" t="str">
            <v>u</v>
          </cell>
          <cell r="D470">
            <v>1</v>
          </cell>
          <cell r="E470">
            <v>53</v>
          </cell>
          <cell r="F470">
            <v>53</v>
          </cell>
        </row>
        <row r="471">
          <cell r="A471" t="str">
            <v>TP01.053</v>
          </cell>
          <cell r="B471" t="str">
            <v>Cemento PVC criollo, Pinta (CANO)</v>
          </cell>
          <cell r="C471" t="str">
            <v>u</v>
          </cell>
          <cell r="D471">
            <v>1</v>
          </cell>
          <cell r="E471">
            <v>27</v>
          </cell>
          <cell r="F471">
            <v>27</v>
          </cell>
        </row>
        <row r="472">
          <cell r="A472" t="str">
            <v>TP01.054</v>
          </cell>
          <cell r="B472" t="str">
            <v>Cemento PVC importado, 1000 gramos (TANGIT)</v>
          </cell>
          <cell r="C472" t="str">
            <v>u</v>
          </cell>
          <cell r="D472">
            <v>1</v>
          </cell>
          <cell r="E472">
            <v>230</v>
          </cell>
          <cell r="F472">
            <v>230</v>
          </cell>
        </row>
        <row r="473">
          <cell r="A473" t="str">
            <v>TP01.055</v>
          </cell>
          <cell r="B473" t="str">
            <v>Cemento PVC importado, 500 gramos (TANGIT)</v>
          </cell>
          <cell r="C473" t="str">
            <v>u</v>
          </cell>
          <cell r="D473">
            <v>1</v>
          </cell>
          <cell r="E473">
            <v>133</v>
          </cell>
          <cell r="F473">
            <v>133</v>
          </cell>
        </row>
        <row r="474">
          <cell r="A474" t="str">
            <v>TP01.056</v>
          </cell>
          <cell r="B474" t="str">
            <v>Cemento PVC importado, 250 gramos (TANGIT)</v>
          </cell>
          <cell r="C474" t="str">
            <v>u</v>
          </cell>
          <cell r="D474">
            <v>1</v>
          </cell>
          <cell r="E474">
            <v>78</v>
          </cell>
          <cell r="F474">
            <v>78</v>
          </cell>
        </row>
        <row r="475">
          <cell r="A475" t="str">
            <v>TP01.057</v>
          </cell>
          <cell r="B475" t="str">
            <v>Cemento PVC importado, 125 gramos (TANGIT)</v>
          </cell>
          <cell r="C475" t="str">
            <v>u</v>
          </cell>
          <cell r="D475">
            <v>1</v>
          </cell>
          <cell r="E475">
            <v>47</v>
          </cell>
          <cell r="F475">
            <v>47</v>
          </cell>
        </row>
        <row r="476">
          <cell r="A476" t="str">
            <v>TP02.</v>
          </cell>
          <cell r="B476" t="str">
            <v>Tuberias y Piezas Galvanizadas</v>
          </cell>
          <cell r="D476" t="str">
            <v/>
          </cell>
          <cell r="F476" t="str">
            <v/>
          </cell>
        </row>
        <row r="477">
          <cell r="A477" t="str">
            <v>TP02.001</v>
          </cell>
          <cell r="B477" t="str">
            <v>Tubo de 1/2" x 20', Galvanizado</v>
          </cell>
          <cell r="C477" t="str">
            <v>u</v>
          </cell>
          <cell r="D477">
            <v>1</v>
          </cell>
          <cell r="E477">
            <v>160</v>
          </cell>
          <cell r="F477">
            <v>160</v>
          </cell>
        </row>
        <row r="478">
          <cell r="A478" t="str">
            <v>TP02.002</v>
          </cell>
          <cell r="B478" t="str">
            <v>Tubo de 3/4" x 20', Galvanizado</v>
          </cell>
          <cell r="C478" t="str">
            <v>u</v>
          </cell>
          <cell r="D478">
            <v>1</v>
          </cell>
          <cell r="E478">
            <v>215</v>
          </cell>
          <cell r="F478">
            <v>215</v>
          </cell>
        </row>
        <row r="479">
          <cell r="A479" t="str">
            <v>TP02.003</v>
          </cell>
          <cell r="B479" t="str">
            <v>Tubo de 1" x 20', Galvanizado</v>
          </cell>
          <cell r="C479" t="str">
            <v>u</v>
          </cell>
          <cell r="D479">
            <v>1</v>
          </cell>
          <cell r="E479">
            <v>316</v>
          </cell>
          <cell r="F479">
            <v>316</v>
          </cell>
        </row>
        <row r="480">
          <cell r="A480" t="str">
            <v>TP02.004</v>
          </cell>
          <cell r="B480" t="str">
            <v>Tubo de 1 1/2" x 20', Galvanizado</v>
          </cell>
          <cell r="C480" t="str">
            <v>u</v>
          </cell>
          <cell r="D480">
            <v>1</v>
          </cell>
          <cell r="E480">
            <v>505</v>
          </cell>
          <cell r="F480">
            <v>505</v>
          </cell>
        </row>
        <row r="481">
          <cell r="A481" t="str">
            <v>TP02.005</v>
          </cell>
          <cell r="B481" t="str">
            <v>Tubo de 2" x 20', Galvanizado</v>
          </cell>
          <cell r="C481" t="str">
            <v>u</v>
          </cell>
          <cell r="D481">
            <v>1</v>
          </cell>
          <cell r="E481">
            <v>680</v>
          </cell>
          <cell r="F481">
            <v>680</v>
          </cell>
        </row>
        <row r="482">
          <cell r="A482" t="str">
            <v>TP02.006</v>
          </cell>
          <cell r="B482" t="str">
            <v>Tubo de 2 1/2" x 20', Galvanizado</v>
          </cell>
          <cell r="C482" t="str">
            <v>u</v>
          </cell>
          <cell r="D482">
            <v>1</v>
          </cell>
          <cell r="E482">
            <v>1075</v>
          </cell>
          <cell r="F482">
            <v>1075</v>
          </cell>
        </row>
        <row r="483">
          <cell r="A483" t="str">
            <v>TP02.007</v>
          </cell>
          <cell r="B483" t="str">
            <v>Tubo de 3" x 20', Galvanizado</v>
          </cell>
          <cell r="C483" t="str">
            <v>u</v>
          </cell>
          <cell r="D483">
            <v>1</v>
          </cell>
          <cell r="E483">
            <v>1400</v>
          </cell>
          <cell r="F483">
            <v>1400</v>
          </cell>
        </row>
        <row r="484">
          <cell r="A484" t="str">
            <v>TP02.008</v>
          </cell>
          <cell r="B484" t="str">
            <v>Tubo de 4" x 20', Galvanizado</v>
          </cell>
          <cell r="C484" t="str">
            <v>u</v>
          </cell>
          <cell r="D484">
            <v>1</v>
          </cell>
          <cell r="E484">
            <v>2740</v>
          </cell>
          <cell r="F484">
            <v>2740</v>
          </cell>
        </row>
        <row r="485">
          <cell r="A485" t="str">
            <v>TP02.009</v>
          </cell>
          <cell r="B485" t="str">
            <v>Codo de 1/2" x 90, Galvanizado</v>
          </cell>
          <cell r="C485" t="str">
            <v>u</v>
          </cell>
          <cell r="D485">
            <v>1</v>
          </cell>
          <cell r="E485">
            <v>4.5</v>
          </cell>
          <cell r="F485">
            <v>4.5</v>
          </cell>
        </row>
        <row r="486">
          <cell r="A486" t="str">
            <v>TP02.010</v>
          </cell>
          <cell r="B486" t="str">
            <v>Codo de 3/4" x 90, Galvanizado</v>
          </cell>
          <cell r="C486" t="str">
            <v>u</v>
          </cell>
          <cell r="D486">
            <v>1</v>
          </cell>
          <cell r="E486">
            <v>6.4</v>
          </cell>
          <cell r="F486">
            <v>6.4</v>
          </cell>
        </row>
        <row r="487">
          <cell r="A487" t="str">
            <v>TP02.011</v>
          </cell>
          <cell r="B487" t="str">
            <v>Codo de 1" x 90, Galvanizado</v>
          </cell>
          <cell r="C487" t="str">
            <v>u</v>
          </cell>
          <cell r="D487">
            <v>1</v>
          </cell>
          <cell r="E487">
            <v>7</v>
          </cell>
          <cell r="F487">
            <v>7</v>
          </cell>
        </row>
        <row r="488">
          <cell r="A488" t="str">
            <v>TP02.012</v>
          </cell>
          <cell r="B488" t="str">
            <v>Codo de 1 1/2" x 90, Galvanizado</v>
          </cell>
          <cell r="C488" t="str">
            <v>u</v>
          </cell>
          <cell r="D488">
            <v>1</v>
          </cell>
          <cell r="E488">
            <v>17.5</v>
          </cell>
          <cell r="F488">
            <v>17.5</v>
          </cell>
        </row>
        <row r="489">
          <cell r="A489" t="str">
            <v>TP02.013</v>
          </cell>
          <cell r="B489" t="str">
            <v>Codo de 2" x 90, Galvanizado</v>
          </cell>
          <cell r="C489" t="str">
            <v>u</v>
          </cell>
          <cell r="D489">
            <v>1</v>
          </cell>
          <cell r="E489">
            <v>27</v>
          </cell>
          <cell r="F489">
            <v>27</v>
          </cell>
        </row>
        <row r="490">
          <cell r="A490" t="str">
            <v>TP02.014</v>
          </cell>
          <cell r="B490" t="str">
            <v>Codo de 2 1/2" x 90, Galvanizado</v>
          </cell>
          <cell r="C490" t="str">
            <v>u</v>
          </cell>
          <cell r="D490">
            <v>1</v>
          </cell>
          <cell r="E490">
            <v>35</v>
          </cell>
          <cell r="F490">
            <v>35</v>
          </cell>
        </row>
        <row r="491">
          <cell r="A491" t="str">
            <v>TP02.015</v>
          </cell>
          <cell r="B491" t="str">
            <v>Codo de 3" x 90, Galvanizado</v>
          </cell>
          <cell r="C491" t="str">
            <v>u</v>
          </cell>
          <cell r="D491">
            <v>1</v>
          </cell>
          <cell r="E491">
            <v>52</v>
          </cell>
          <cell r="F491">
            <v>52</v>
          </cell>
        </row>
        <row r="492">
          <cell r="A492" t="str">
            <v>TP02.016</v>
          </cell>
          <cell r="B492" t="str">
            <v>Codo de 4" x 90, Galvanizado</v>
          </cell>
          <cell r="C492" t="str">
            <v>u</v>
          </cell>
          <cell r="D492">
            <v>1</v>
          </cell>
          <cell r="E492">
            <v>126</v>
          </cell>
          <cell r="F492">
            <v>126</v>
          </cell>
        </row>
        <row r="493">
          <cell r="A493" t="str">
            <v>TP02.017</v>
          </cell>
          <cell r="B493" t="str">
            <v>Codo Niple de 1/2" x 90, Galvanizado</v>
          </cell>
          <cell r="C493" t="str">
            <v>u</v>
          </cell>
          <cell r="D493">
            <v>1</v>
          </cell>
          <cell r="E493">
            <v>5.5</v>
          </cell>
          <cell r="F493">
            <v>5.5</v>
          </cell>
        </row>
        <row r="494">
          <cell r="A494" t="str">
            <v>TP02.018</v>
          </cell>
          <cell r="B494" t="str">
            <v>Codo Niple de 3/4" x 90, Galvanizado</v>
          </cell>
          <cell r="C494" t="str">
            <v>u</v>
          </cell>
          <cell r="D494">
            <v>1</v>
          </cell>
          <cell r="E494">
            <v>6.3</v>
          </cell>
          <cell r="F494">
            <v>6.3</v>
          </cell>
        </row>
        <row r="495">
          <cell r="A495" t="str">
            <v>TP02.019</v>
          </cell>
          <cell r="B495" t="str">
            <v>Codo Niple de 1" x 90, Galvanizado</v>
          </cell>
          <cell r="C495" t="str">
            <v>u</v>
          </cell>
          <cell r="D495">
            <v>1</v>
          </cell>
          <cell r="E495">
            <v>11.25</v>
          </cell>
          <cell r="F495">
            <v>11.25</v>
          </cell>
        </row>
        <row r="496">
          <cell r="A496" t="str">
            <v>TP02.020</v>
          </cell>
          <cell r="B496" t="str">
            <v>Codo Niple de 1 1/2" x 90, Galvanizado</v>
          </cell>
          <cell r="C496" t="str">
            <v>u</v>
          </cell>
          <cell r="D496">
            <v>1</v>
          </cell>
          <cell r="E496">
            <v>15</v>
          </cell>
          <cell r="F496">
            <v>15</v>
          </cell>
        </row>
        <row r="497">
          <cell r="A497" t="str">
            <v>TP02.021</v>
          </cell>
          <cell r="B497" t="str">
            <v>Codo Niple de 2" x 90, Galvanizado</v>
          </cell>
          <cell r="C497" t="str">
            <v>u</v>
          </cell>
          <cell r="D497">
            <v>1</v>
          </cell>
          <cell r="E497">
            <v>21</v>
          </cell>
          <cell r="F497">
            <v>21</v>
          </cell>
        </row>
        <row r="498">
          <cell r="A498" t="str">
            <v>TP02.022</v>
          </cell>
          <cell r="B498" t="str">
            <v>Tee de 1/2" , Galvanizada</v>
          </cell>
          <cell r="C498" t="str">
            <v>u</v>
          </cell>
          <cell r="D498">
            <v>1</v>
          </cell>
          <cell r="E498">
            <v>4</v>
          </cell>
          <cell r="F498">
            <v>4</v>
          </cell>
        </row>
        <row r="499">
          <cell r="A499" t="str">
            <v>TP02.023</v>
          </cell>
          <cell r="B499" t="str">
            <v>Tee de 3/4" , Galvanizada</v>
          </cell>
          <cell r="C499" t="str">
            <v>u</v>
          </cell>
          <cell r="D499">
            <v>1</v>
          </cell>
          <cell r="E499">
            <v>5.5</v>
          </cell>
          <cell r="F499">
            <v>5.5</v>
          </cell>
        </row>
        <row r="500">
          <cell r="A500" t="str">
            <v>TP02.024</v>
          </cell>
          <cell r="B500" t="str">
            <v>Tee de 1" , Galvanizada</v>
          </cell>
          <cell r="C500" t="str">
            <v>u</v>
          </cell>
          <cell r="D500">
            <v>1</v>
          </cell>
          <cell r="E500">
            <v>11.5</v>
          </cell>
          <cell r="F500">
            <v>11.5</v>
          </cell>
        </row>
        <row r="501">
          <cell r="A501" t="str">
            <v>TP02.025</v>
          </cell>
          <cell r="B501" t="str">
            <v>Tee de 1 1/2" , Galvanizada</v>
          </cell>
          <cell r="C501" t="str">
            <v>u</v>
          </cell>
          <cell r="D501">
            <v>1</v>
          </cell>
          <cell r="E501">
            <v>22</v>
          </cell>
          <cell r="F501">
            <v>22</v>
          </cell>
        </row>
        <row r="502">
          <cell r="A502" t="str">
            <v>TP02.026</v>
          </cell>
          <cell r="B502" t="str">
            <v>Tee de 2" , Galvanizada</v>
          </cell>
          <cell r="C502" t="str">
            <v>u</v>
          </cell>
          <cell r="D502">
            <v>1</v>
          </cell>
          <cell r="E502">
            <v>45</v>
          </cell>
          <cell r="F502">
            <v>45</v>
          </cell>
        </row>
        <row r="503">
          <cell r="A503" t="str">
            <v>TP02.027</v>
          </cell>
          <cell r="B503" t="str">
            <v>Tee de 2 1/2" , Galvanizada</v>
          </cell>
          <cell r="C503" t="str">
            <v>u</v>
          </cell>
          <cell r="D503">
            <v>1</v>
          </cell>
          <cell r="E503">
            <v>70</v>
          </cell>
          <cell r="F503">
            <v>70</v>
          </cell>
        </row>
        <row r="504">
          <cell r="A504" t="str">
            <v>TP02.028</v>
          </cell>
          <cell r="B504" t="str">
            <v>Tee de 3" , Galvanizada</v>
          </cell>
          <cell r="C504" t="str">
            <v>u</v>
          </cell>
          <cell r="D504">
            <v>1</v>
          </cell>
          <cell r="E504">
            <v>92</v>
          </cell>
          <cell r="F504">
            <v>92</v>
          </cell>
        </row>
        <row r="505">
          <cell r="A505" t="str">
            <v>TP02.029</v>
          </cell>
          <cell r="B505" t="str">
            <v>Tee de 4" , Galvanizada</v>
          </cell>
          <cell r="C505" t="str">
            <v>u</v>
          </cell>
          <cell r="D505">
            <v>1</v>
          </cell>
          <cell r="E505">
            <v>165</v>
          </cell>
          <cell r="F505">
            <v>165</v>
          </cell>
        </row>
        <row r="506">
          <cell r="A506" t="str">
            <v>TP02.030</v>
          </cell>
          <cell r="B506" t="str">
            <v>Unión Universal de 1/2" , Galvanizada</v>
          </cell>
          <cell r="C506" t="str">
            <v>u</v>
          </cell>
          <cell r="D506">
            <v>1</v>
          </cell>
          <cell r="E506">
            <v>19.5</v>
          </cell>
          <cell r="F506">
            <v>19.5</v>
          </cell>
        </row>
        <row r="507">
          <cell r="A507" t="str">
            <v>TP02.031</v>
          </cell>
          <cell r="B507" t="str">
            <v>Unión Universal de 3/4" , Galvanizada</v>
          </cell>
          <cell r="C507" t="str">
            <v>u</v>
          </cell>
          <cell r="D507">
            <v>1</v>
          </cell>
          <cell r="E507">
            <v>25</v>
          </cell>
          <cell r="F507">
            <v>25</v>
          </cell>
        </row>
        <row r="508">
          <cell r="A508" t="str">
            <v>TP02.032</v>
          </cell>
          <cell r="B508" t="str">
            <v>Unión Universal de 1" , Galvanizada</v>
          </cell>
          <cell r="C508" t="str">
            <v>u</v>
          </cell>
          <cell r="D508">
            <v>1</v>
          </cell>
          <cell r="E508">
            <v>30</v>
          </cell>
          <cell r="F508">
            <v>30</v>
          </cell>
        </row>
        <row r="509">
          <cell r="A509" t="str">
            <v>TP02.033</v>
          </cell>
          <cell r="B509" t="str">
            <v>Unión Universal de 1 1/2" , Galvanizada</v>
          </cell>
          <cell r="C509" t="str">
            <v>u</v>
          </cell>
          <cell r="D509">
            <v>1</v>
          </cell>
          <cell r="E509">
            <v>52</v>
          </cell>
          <cell r="F509">
            <v>52</v>
          </cell>
        </row>
        <row r="510">
          <cell r="A510" t="str">
            <v>TP02.034</v>
          </cell>
          <cell r="B510" t="str">
            <v>Unión Universal de 2" , Galvanizada</v>
          </cell>
          <cell r="C510" t="str">
            <v>u</v>
          </cell>
          <cell r="D510">
            <v>1</v>
          </cell>
          <cell r="E510">
            <v>78</v>
          </cell>
          <cell r="F510">
            <v>78</v>
          </cell>
        </row>
        <row r="511">
          <cell r="A511" t="str">
            <v>TP02.035</v>
          </cell>
          <cell r="B511" t="str">
            <v>Unión Universal de 2 1/2" , Galvanizada</v>
          </cell>
          <cell r="C511" t="str">
            <v>u</v>
          </cell>
          <cell r="D511">
            <v>1</v>
          </cell>
          <cell r="E511">
            <v>96</v>
          </cell>
          <cell r="F511">
            <v>96</v>
          </cell>
        </row>
        <row r="512">
          <cell r="A512" t="str">
            <v>TP02.036</v>
          </cell>
          <cell r="B512" t="str">
            <v>Unión Universal de 3" , Galvanizada</v>
          </cell>
          <cell r="C512" t="str">
            <v>u</v>
          </cell>
          <cell r="D512">
            <v>1</v>
          </cell>
          <cell r="E512">
            <v>160</v>
          </cell>
          <cell r="F512">
            <v>160</v>
          </cell>
        </row>
        <row r="513">
          <cell r="A513" t="str">
            <v>TP02.037</v>
          </cell>
          <cell r="B513" t="str">
            <v>Unión Universal de 4" , Galvanizada</v>
          </cell>
          <cell r="C513" t="str">
            <v>u</v>
          </cell>
          <cell r="D513">
            <v>1</v>
          </cell>
          <cell r="E513">
            <v>416</v>
          </cell>
          <cell r="F513">
            <v>416</v>
          </cell>
        </row>
        <row r="514">
          <cell r="A514" t="str">
            <v>TP02.038</v>
          </cell>
          <cell r="B514" t="str">
            <v>Tapón Macho de 1/2" , Galvanizado</v>
          </cell>
          <cell r="C514" t="str">
            <v>u</v>
          </cell>
          <cell r="D514">
            <v>1</v>
          </cell>
          <cell r="E514">
            <v>3</v>
          </cell>
          <cell r="F514">
            <v>3</v>
          </cell>
        </row>
        <row r="515">
          <cell r="A515" t="str">
            <v>TP02.039</v>
          </cell>
          <cell r="B515" t="str">
            <v>Tapón Macho de 3/4" , Galvanizado</v>
          </cell>
          <cell r="C515" t="str">
            <v>u</v>
          </cell>
          <cell r="D515">
            <v>1</v>
          </cell>
          <cell r="E515">
            <v>3.3</v>
          </cell>
          <cell r="F515">
            <v>3.3</v>
          </cell>
        </row>
        <row r="516">
          <cell r="A516" t="str">
            <v>TP02.040</v>
          </cell>
          <cell r="B516" t="str">
            <v>Tapón Macho de 1" , Galvanizado</v>
          </cell>
          <cell r="C516" t="str">
            <v>u</v>
          </cell>
          <cell r="D516">
            <v>1</v>
          </cell>
          <cell r="E516">
            <v>4.4000000000000004</v>
          </cell>
          <cell r="F516">
            <v>4.4000000000000004</v>
          </cell>
        </row>
        <row r="517">
          <cell r="A517" t="str">
            <v>TP02.041</v>
          </cell>
          <cell r="B517" t="str">
            <v>Tapón Macho de 1 1/2" , Galvanizado</v>
          </cell>
          <cell r="C517" t="str">
            <v>u</v>
          </cell>
          <cell r="D517">
            <v>1</v>
          </cell>
          <cell r="E517">
            <v>5.75</v>
          </cell>
          <cell r="F517">
            <v>5.75</v>
          </cell>
        </row>
        <row r="518">
          <cell r="A518" t="str">
            <v>TP02.042</v>
          </cell>
          <cell r="B518" t="str">
            <v>Tapón Macho de 2" , Galvanizado</v>
          </cell>
          <cell r="C518" t="str">
            <v>u</v>
          </cell>
          <cell r="D518">
            <v>1</v>
          </cell>
          <cell r="E518">
            <v>6.75</v>
          </cell>
          <cell r="F518">
            <v>6.75</v>
          </cell>
        </row>
        <row r="519">
          <cell r="A519" t="str">
            <v>TP02.043</v>
          </cell>
          <cell r="B519" t="str">
            <v>Tapón Macho de 2 1/2" , Galvanizado</v>
          </cell>
          <cell r="C519" t="str">
            <v>u</v>
          </cell>
          <cell r="D519">
            <v>1</v>
          </cell>
          <cell r="E519">
            <v>16</v>
          </cell>
          <cell r="F519">
            <v>16</v>
          </cell>
        </row>
        <row r="520">
          <cell r="A520" t="str">
            <v>TP02.044</v>
          </cell>
          <cell r="B520" t="str">
            <v>Tapón Macho de 3" , Galvanizado</v>
          </cell>
          <cell r="C520" t="str">
            <v>u</v>
          </cell>
          <cell r="D520">
            <v>1</v>
          </cell>
          <cell r="E520">
            <v>32</v>
          </cell>
          <cell r="F520">
            <v>32</v>
          </cell>
        </row>
        <row r="521">
          <cell r="A521" t="str">
            <v>TP02.045</v>
          </cell>
          <cell r="B521" t="str">
            <v>Tapón Macho de 4" , Galvanizado</v>
          </cell>
          <cell r="C521" t="str">
            <v>u</v>
          </cell>
          <cell r="D521">
            <v>1</v>
          </cell>
          <cell r="E521">
            <v>56</v>
          </cell>
          <cell r="F521">
            <v>56</v>
          </cell>
        </row>
        <row r="522">
          <cell r="A522" t="str">
            <v>TP02.046</v>
          </cell>
          <cell r="B522" t="str">
            <v>Tapón Hembra de 1/2" , Galvanizado</v>
          </cell>
          <cell r="C522" t="str">
            <v>u</v>
          </cell>
          <cell r="D522">
            <v>1</v>
          </cell>
          <cell r="E522">
            <v>2.2000000000000002</v>
          </cell>
          <cell r="F522">
            <v>2.2000000000000002</v>
          </cell>
        </row>
        <row r="523">
          <cell r="A523" t="str">
            <v>TP02.047</v>
          </cell>
          <cell r="B523" t="str">
            <v>Tapón Hembra de 3/4" , Galvanizado</v>
          </cell>
          <cell r="C523" t="str">
            <v>u</v>
          </cell>
          <cell r="D523">
            <v>1</v>
          </cell>
          <cell r="E523">
            <v>2.75</v>
          </cell>
          <cell r="F523">
            <v>2.75</v>
          </cell>
        </row>
        <row r="524">
          <cell r="A524" t="str">
            <v>TP02.048</v>
          </cell>
          <cell r="B524" t="str">
            <v>Tapón Hembra de 1" , Galvanizado</v>
          </cell>
          <cell r="C524" t="str">
            <v>u</v>
          </cell>
          <cell r="D524">
            <v>1</v>
          </cell>
          <cell r="E524">
            <v>4</v>
          </cell>
          <cell r="F524">
            <v>4</v>
          </cell>
        </row>
        <row r="525">
          <cell r="A525" t="str">
            <v>TP02.049</v>
          </cell>
          <cell r="B525" t="str">
            <v>Tapón Hembra de 1 1/2" , Galvanizado</v>
          </cell>
          <cell r="C525" t="str">
            <v>u</v>
          </cell>
          <cell r="D525">
            <v>1</v>
          </cell>
          <cell r="E525">
            <v>10</v>
          </cell>
          <cell r="F525">
            <v>10</v>
          </cell>
        </row>
        <row r="526">
          <cell r="A526" t="str">
            <v>TP02.050</v>
          </cell>
          <cell r="B526" t="str">
            <v>Tapón Hembra de 2" , Galvanizado</v>
          </cell>
          <cell r="C526" t="str">
            <v>u</v>
          </cell>
          <cell r="D526">
            <v>1</v>
          </cell>
          <cell r="E526">
            <v>14</v>
          </cell>
          <cell r="F526">
            <v>14</v>
          </cell>
        </row>
        <row r="527">
          <cell r="A527" t="str">
            <v>TP02.051</v>
          </cell>
          <cell r="B527" t="str">
            <v>Tapón Hembra de 2 1/2" , Galvanizado</v>
          </cell>
          <cell r="C527" t="str">
            <v>u</v>
          </cell>
          <cell r="D527">
            <v>1</v>
          </cell>
          <cell r="E527">
            <v>21</v>
          </cell>
          <cell r="F527">
            <v>21</v>
          </cell>
        </row>
        <row r="528">
          <cell r="A528" t="str">
            <v>TP02.052</v>
          </cell>
          <cell r="B528" t="str">
            <v>Tapón Hembra de 3" , Galvanizado</v>
          </cell>
          <cell r="C528" t="str">
            <v>u</v>
          </cell>
          <cell r="D528">
            <v>1</v>
          </cell>
          <cell r="E528">
            <v>29</v>
          </cell>
          <cell r="F528">
            <v>29</v>
          </cell>
        </row>
        <row r="529">
          <cell r="A529" t="str">
            <v>TP02.053</v>
          </cell>
          <cell r="B529" t="str">
            <v>Tapón Hembra de 4" , Galvanizado</v>
          </cell>
          <cell r="C529" t="str">
            <v>u</v>
          </cell>
          <cell r="D529">
            <v>1</v>
          </cell>
          <cell r="E529">
            <v>48</v>
          </cell>
          <cell r="F529">
            <v>48</v>
          </cell>
        </row>
        <row r="530">
          <cell r="A530" t="str">
            <v>TP02.054</v>
          </cell>
          <cell r="B530" t="str">
            <v>Reducción "bushing" de 1/2" a 3/8", Galvanizada</v>
          </cell>
          <cell r="C530" t="str">
            <v>u</v>
          </cell>
          <cell r="D530">
            <v>1</v>
          </cell>
          <cell r="E530">
            <v>3.5</v>
          </cell>
          <cell r="F530">
            <v>3.5</v>
          </cell>
        </row>
        <row r="531">
          <cell r="A531" t="str">
            <v>TP02.055</v>
          </cell>
          <cell r="B531" t="str">
            <v>Reducción "bushing" de 3/4" a 1/2", Galvanizada</v>
          </cell>
          <cell r="C531" t="str">
            <v>u</v>
          </cell>
          <cell r="D531">
            <v>1</v>
          </cell>
          <cell r="E531">
            <v>3.75</v>
          </cell>
          <cell r="F531">
            <v>3.75</v>
          </cell>
        </row>
        <row r="532">
          <cell r="A532" t="str">
            <v>TP02.056</v>
          </cell>
          <cell r="B532" t="str">
            <v>Reducción "bushing" de 1" a 3/4", Galvanizada</v>
          </cell>
          <cell r="C532" t="str">
            <v>u</v>
          </cell>
          <cell r="D532">
            <v>1</v>
          </cell>
          <cell r="E532">
            <v>4</v>
          </cell>
          <cell r="F532">
            <v>4</v>
          </cell>
        </row>
        <row r="533">
          <cell r="A533" t="str">
            <v>TP02.057</v>
          </cell>
          <cell r="B533" t="str">
            <v>Reducción "bushing" de 2" a 3/4", Galvanizada</v>
          </cell>
          <cell r="C533" t="str">
            <v>u</v>
          </cell>
          <cell r="D533">
            <v>1</v>
          </cell>
          <cell r="E533">
            <v>14.25</v>
          </cell>
          <cell r="F533">
            <v>14.25</v>
          </cell>
        </row>
        <row r="534">
          <cell r="A534" t="str">
            <v>TP02.058</v>
          </cell>
          <cell r="B534" t="str">
            <v>Reducción "bushing" de 2" a 1", Galvanizada</v>
          </cell>
          <cell r="C534" t="str">
            <v>u</v>
          </cell>
          <cell r="D534">
            <v>1</v>
          </cell>
          <cell r="E534">
            <v>14.25</v>
          </cell>
          <cell r="F534">
            <v>14.25</v>
          </cell>
        </row>
        <row r="535">
          <cell r="A535" t="str">
            <v>TP02.059</v>
          </cell>
          <cell r="B535" t="str">
            <v>Reducción "bushing" de 2 1/2" a 1", Galvanizada</v>
          </cell>
          <cell r="C535" t="str">
            <v>u</v>
          </cell>
          <cell r="D535">
            <v>1</v>
          </cell>
          <cell r="E535">
            <v>24</v>
          </cell>
          <cell r="F535">
            <v>24</v>
          </cell>
        </row>
        <row r="536">
          <cell r="A536" t="str">
            <v>TP02.060</v>
          </cell>
          <cell r="B536" t="str">
            <v>Reducción copa de 1/2" a 3/8", Galvanizada</v>
          </cell>
          <cell r="C536" t="str">
            <v>u</v>
          </cell>
          <cell r="D536">
            <v>1</v>
          </cell>
          <cell r="E536">
            <v>3.75</v>
          </cell>
          <cell r="F536">
            <v>3.75</v>
          </cell>
        </row>
        <row r="537">
          <cell r="A537" t="str">
            <v>TP02.061</v>
          </cell>
          <cell r="B537" t="str">
            <v>Reducción copa de 3/4" a 1/2", Galvanizada</v>
          </cell>
          <cell r="C537" t="str">
            <v>u</v>
          </cell>
          <cell r="D537">
            <v>1</v>
          </cell>
          <cell r="E537">
            <v>5.5</v>
          </cell>
          <cell r="F537">
            <v>5.5</v>
          </cell>
        </row>
        <row r="538">
          <cell r="A538" t="str">
            <v>TP02.062</v>
          </cell>
          <cell r="B538" t="str">
            <v>Reducción copa de 1" a 3/4", Galvanizada</v>
          </cell>
          <cell r="C538" t="str">
            <v>u</v>
          </cell>
          <cell r="D538">
            <v>1</v>
          </cell>
          <cell r="E538">
            <v>7</v>
          </cell>
          <cell r="F538">
            <v>7</v>
          </cell>
        </row>
        <row r="539">
          <cell r="A539" t="str">
            <v>TP02.063</v>
          </cell>
          <cell r="B539" t="str">
            <v>Reducción copa de 2" a 3/4", Galvanizada</v>
          </cell>
          <cell r="C539" t="str">
            <v>u</v>
          </cell>
          <cell r="D539">
            <v>1</v>
          </cell>
          <cell r="E539">
            <v>18.5</v>
          </cell>
          <cell r="F539">
            <v>18.5</v>
          </cell>
        </row>
        <row r="540">
          <cell r="A540" t="str">
            <v>TP02.064</v>
          </cell>
          <cell r="B540" t="str">
            <v>Reducción copa de 2" a 1", Galvanizada</v>
          </cell>
          <cell r="C540" t="str">
            <v>u</v>
          </cell>
          <cell r="D540">
            <v>1</v>
          </cell>
          <cell r="E540">
            <v>18.5</v>
          </cell>
          <cell r="F540">
            <v>18.5</v>
          </cell>
        </row>
        <row r="541">
          <cell r="A541" t="str">
            <v>TP02.065</v>
          </cell>
          <cell r="B541" t="str">
            <v>Reducción copa de 2 1/2" a 1", Galvanizada</v>
          </cell>
          <cell r="C541" t="str">
            <v>u</v>
          </cell>
          <cell r="D541">
            <v>1</v>
          </cell>
          <cell r="E541">
            <v>25.75</v>
          </cell>
          <cell r="F541">
            <v>25.75</v>
          </cell>
        </row>
        <row r="542">
          <cell r="A542" t="str">
            <v>TP02.066</v>
          </cell>
          <cell r="B542" t="str">
            <v>Niple de 1/2" x 4", Galvanizado</v>
          </cell>
          <cell r="C542" t="str">
            <v>u</v>
          </cell>
          <cell r="D542">
            <v>1</v>
          </cell>
          <cell r="E542">
            <v>5</v>
          </cell>
          <cell r="F542">
            <v>5</v>
          </cell>
        </row>
        <row r="543">
          <cell r="A543" t="str">
            <v>TP02.067</v>
          </cell>
          <cell r="B543" t="str">
            <v>Niple de 3/4" x 4", Galvanizado</v>
          </cell>
          <cell r="C543" t="str">
            <v>u</v>
          </cell>
          <cell r="D543">
            <v>1</v>
          </cell>
          <cell r="E543">
            <v>14.5</v>
          </cell>
          <cell r="F543">
            <v>14.5</v>
          </cell>
        </row>
        <row r="544">
          <cell r="A544" t="str">
            <v>TP02.068</v>
          </cell>
          <cell r="B544" t="str">
            <v>Niple de 1" x 4", Galvanizado</v>
          </cell>
          <cell r="C544" t="str">
            <v>u</v>
          </cell>
          <cell r="D544">
            <v>1</v>
          </cell>
          <cell r="E544">
            <v>21.25</v>
          </cell>
          <cell r="F544">
            <v>21.25</v>
          </cell>
        </row>
        <row r="545">
          <cell r="A545" t="str">
            <v>TP02.069</v>
          </cell>
          <cell r="B545" t="str">
            <v>Niple de 1 1/2" x 4", Galvanizado</v>
          </cell>
          <cell r="C545" t="str">
            <v>u</v>
          </cell>
          <cell r="D545">
            <v>1</v>
          </cell>
          <cell r="E545">
            <v>16.2</v>
          </cell>
          <cell r="F545">
            <v>16.2</v>
          </cell>
        </row>
        <row r="546">
          <cell r="A546" t="str">
            <v>TP02.070</v>
          </cell>
          <cell r="B546" t="str">
            <v>Niple de 2" x 4", Galvanizado</v>
          </cell>
          <cell r="C546" t="str">
            <v>u</v>
          </cell>
          <cell r="D546">
            <v>1</v>
          </cell>
          <cell r="E546">
            <v>21.5</v>
          </cell>
          <cell r="F546">
            <v>21.5</v>
          </cell>
        </row>
        <row r="547">
          <cell r="A547" t="str">
            <v>TP02.071</v>
          </cell>
          <cell r="B547" t="str">
            <v>Rollo de Teflon de 1/2"</v>
          </cell>
          <cell r="C547" t="str">
            <v>u</v>
          </cell>
          <cell r="D547">
            <v>1</v>
          </cell>
          <cell r="E547">
            <v>3</v>
          </cell>
          <cell r="F547">
            <v>3</v>
          </cell>
        </row>
        <row r="548">
          <cell r="A548" t="str">
            <v>TP02.072</v>
          </cell>
          <cell r="B548" t="str">
            <v>Rollo de Teflon de 3/4"</v>
          </cell>
          <cell r="C548" t="str">
            <v>u</v>
          </cell>
          <cell r="D548">
            <v>1</v>
          </cell>
          <cell r="E548">
            <v>10.6</v>
          </cell>
          <cell r="F548">
            <v>10.6</v>
          </cell>
        </row>
        <row r="549">
          <cell r="A549" t="str">
            <v>TP03.</v>
          </cell>
          <cell r="B549" t="str">
            <v>Tuberías y Piezas PVC Presión</v>
          </cell>
          <cell r="D549" t="str">
            <v/>
          </cell>
          <cell r="F549" t="str">
            <v/>
          </cell>
        </row>
        <row r="550">
          <cell r="A550" t="str">
            <v>TP03.001</v>
          </cell>
          <cell r="B550" t="str">
            <v>Tubo de 1/2" x 20', PVC SCH-40</v>
          </cell>
          <cell r="C550" t="str">
            <v>u</v>
          </cell>
          <cell r="D550">
            <v>1</v>
          </cell>
          <cell r="E550">
            <v>42</v>
          </cell>
          <cell r="F550">
            <v>42</v>
          </cell>
        </row>
        <row r="551">
          <cell r="A551" t="str">
            <v>TP03.002</v>
          </cell>
          <cell r="B551" t="str">
            <v>Tubo de 3/4" x 20', PVC SCH-40</v>
          </cell>
          <cell r="C551" t="str">
            <v>u</v>
          </cell>
          <cell r="D551">
            <v>1</v>
          </cell>
          <cell r="E551">
            <v>55.5</v>
          </cell>
          <cell r="F551">
            <v>55.5</v>
          </cell>
        </row>
        <row r="552">
          <cell r="A552" t="str">
            <v>TP03.003</v>
          </cell>
          <cell r="B552" t="str">
            <v>Tubo de 1" x 20', PVC SCH-40</v>
          </cell>
          <cell r="C552" t="str">
            <v>u</v>
          </cell>
          <cell r="D552">
            <v>1</v>
          </cell>
          <cell r="E552">
            <v>74</v>
          </cell>
          <cell r="F552">
            <v>74</v>
          </cell>
        </row>
        <row r="553">
          <cell r="A553" t="str">
            <v>TP03.004</v>
          </cell>
          <cell r="B553" t="str">
            <v>Tubo de 1 1/2" x 20', PVC SCH-40</v>
          </cell>
          <cell r="C553" t="str">
            <v>u</v>
          </cell>
          <cell r="D553">
            <v>1</v>
          </cell>
          <cell r="E553">
            <v>130</v>
          </cell>
          <cell r="F553">
            <v>130</v>
          </cell>
        </row>
        <row r="554">
          <cell r="A554" t="str">
            <v>TP03.005</v>
          </cell>
          <cell r="B554" t="str">
            <v>Tubo de 2" x 20', PVC SCH-40</v>
          </cell>
          <cell r="C554" t="str">
            <v>u</v>
          </cell>
          <cell r="D554">
            <v>1</v>
          </cell>
          <cell r="E554">
            <v>185</v>
          </cell>
          <cell r="F554">
            <v>185</v>
          </cell>
        </row>
        <row r="555">
          <cell r="A555" t="str">
            <v>TP03.006</v>
          </cell>
          <cell r="B555" t="str">
            <v>Tubo de 3" x 20', PVC SCH-40</v>
          </cell>
          <cell r="C555" t="str">
            <v>u</v>
          </cell>
          <cell r="D555">
            <v>1</v>
          </cell>
          <cell r="E555">
            <v>324</v>
          </cell>
          <cell r="F555">
            <v>324</v>
          </cell>
        </row>
        <row r="556">
          <cell r="A556" t="str">
            <v>TP03.007</v>
          </cell>
          <cell r="B556" t="str">
            <v>Tubo de 4" x 20', PVC SCH-40</v>
          </cell>
          <cell r="C556" t="str">
            <v>u</v>
          </cell>
          <cell r="D556">
            <v>1</v>
          </cell>
          <cell r="E556">
            <v>519</v>
          </cell>
          <cell r="F556">
            <v>519</v>
          </cell>
        </row>
        <row r="557">
          <cell r="A557" t="str">
            <v>TP03.008</v>
          </cell>
          <cell r="B557" t="str">
            <v>Codo de 1/2" x 90, PVC Presión</v>
          </cell>
          <cell r="C557" t="str">
            <v>u</v>
          </cell>
          <cell r="D557">
            <v>1</v>
          </cell>
          <cell r="E557">
            <v>1.65</v>
          </cell>
          <cell r="F557">
            <v>1.65</v>
          </cell>
        </row>
        <row r="558">
          <cell r="A558" t="str">
            <v>TP03.009</v>
          </cell>
          <cell r="B558" t="str">
            <v>Codo de 3/4" x 90, PVC Presión</v>
          </cell>
          <cell r="C558" t="str">
            <v>u</v>
          </cell>
          <cell r="D558">
            <v>1</v>
          </cell>
          <cell r="E558">
            <v>2.35</v>
          </cell>
          <cell r="F558">
            <v>2.35</v>
          </cell>
        </row>
        <row r="559">
          <cell r="A559" t="str">
            <v>TP03.010</v>
          </cell>
          <cell r="B559" t="str">
            <v>Codo de 1" x 90, PVC Presión</v>
          </cell>
          <cell r="C559" t="str">
            <v>u</v>
          </cell>
          <cell r="D559">
            <v>1</v>
          </cell>
          <cell r="E559">
            <v>5</v>
          </cell>
          <cell r="F559">
            <v>5</v>
          </cell>
        </row>
        <row r="560">
          <cell r="A560" t="str">
            <v>TP03.011</v>
          </cell>
          <cell r="B560" t="str">
            <v>Codo de 1 1/2" x 90, PVC Presión</v>
          </cell>
          <cell r="C560" t="str">
            <v>u</v>
          </cell>
          <cell r="D560">
            <v>1</v>
          </cell>
          <cell r="E560">
            <v>10</v>
          </cell>
          <cell r="F560">
            <v>10</v>
          </cell>
        </row>
        <row r="561">
          <cell r="A561" t="str">
            <v>TP03.012</v>
          </cell>
          <cell r="B561" t="str">
            <v>Codo de 2" x 90, PVC Presión</v>
          </cell>
          <cell r="C561" t="str">
            <v>u</v>
          </cell>
          <cell r="D561">
            <v>1</v>
          </cell>
          <cell r="E561">
            <v>16.5</v>
          </cell>
          <cell r="F561">
            <v>16.5</v>
          </cell>
        </row>
        <row r="562">
          <cell r="A562" t="str">
            <v>TP03.013</v>
          </cell>
          <cell r="B562" t="str">
            <v>Codo de 3" x 90, PVC Presión</v>
          </cell>
          <cell r="C562" t="str">
            <v>u</v>
          </cell>
          <cell r="D562">
            <v>1</v>
          </cell>
          <cell r="E562">
            <v>50</v>
          </cell>
          <cell r="F562">
            <v>50</v>
          </cell>
        </row>
        <row r="563">
          <cell r="A563" t="str">
            <v>TP03.014</v>
          </cell>
          <cell r="B563" t="str">
            <v>Codo de 4" x 90, PVC Presión</v>
          </cell>
          <cell r="C563" t="str">
            <v>u</v>
          </cell>
          <cell r="D563">
            <v>1</v>
          </cell>
          <cell r="E563">
            <v>78</v>
          </cell>
          <cell r="F563">
            <v>78</v>
          </cell>
        </row>
        <row r="564">
          <cell r="A564" t="str">
            <v>TP03.015</v>
          </cell>
          <cell r="B564" t="str">
            <v>Codo de 6" x 90, PVC Presión</v>
          </cell>
          <cell r="C564" t="str">
            <v>u</v>
          </cell>
          <cell r="D564">
            <v>1</v>
          </cell>
          <cell r="E564">
            <v>320</v>
          </cell>
          <cell r="F564">
            <v>320</v>
          </cell>
        </row>
        <row r="565">
          <cell r="A565" t="str">
            <v>TP03.016</v>
          </cell>
          <cell r="B565" t="str">
            <v>Tee de 1/2" , PVC Presión</v>
          </cell>
          <cell r="C565" t="str">
            <v>u</v>
          </cell>
          <cell r="D565">
            <v>1</v>
          </cell>
          <cell r="E565">
            <v>2.5</v>
          </cell>
          <cell r="F565">
            <v>2.5</v>
          </cell>
        </row>
        <row r="566">
          <cell r="A566" t="str">
            <v>TP03.017</v>
          </cell>
          <cell r="B566" t="str">
            <v>Tee de 3/4" , PVC Presión</v>
          </cell>
          <cell r="C566" t="str">
            <v>u</v>
          </cell>
          <cell r="D566">
            <v>1</v>
          </cell>
          <cell r="E566">
            <v>3.25</v>
          </cell>
          <cell r="F566">
            <v>3.25</v>
          </cell>
        </row>
        <row r="567">
          <cell r="A567" t="str">
            <v>TP03.018</v>
          </cell>
          <cell r="B567" t="str">
            <v>Tee de 1" , PVC Presión</v>
          </cell>
          <cell r="C567" t="str">
            <v>u</v>
          </cell>
          <cell r="D567">
            <v>1</v>
          </cell>
          <cell r="E567">
            <v>7</v>
          </cell>
          <cell r="F567">
            <v>7</v>
          </cell>
        </row>
        <row r="568">
          <cell r="A568" t="str">
            <v>TP03.019</v>
          </cell>
          <cell r="B568" t="str">
            <v>Tee de 1 1/2" , PVC Presión</v>
          </cell>
          <cell r="C568" t="str">
            <v>u</v>
          </cell>
          <cell r="D568">
            <v>1</v>
          </cell>
          <cell r="E568">
            <v>14.5</v>
          </cell>
          <cell r="F568">
            <v>14.5</v>
          </cell>
        </row>
        <row r="569">
          <cell r="A569" t="str">
            <v>TP03.020</v>
          </cell>
          <cell r="B569" t="str">
            <v>Tee de 2" , PVC Presión</v>
          </cell>
          <cell r="C569" t="str">
            <v>u</v>
          </cell>
          <cell r="D569">
            <v>1</v>
          </cell>
          <cell r="E569">
            <v>24.5</v>
          </cell>
          <cell r="F569">
            <v>24.5</v>
          </cell>
        </row>
        <row r="570">
          <cell r="A570" t="str">
            <v>TP03.021</v>
          </cell>
          <cell r="B570" t="str">
            <v>Tee de 3" , PVC Presión</v>
          </cell>
          <cell r="C570" t="str">
            <v>u</v>
          </cell>
          <cell r="D570">
            <v>1</v>
          </cell>
          <cell r="E570">
            <v>88.8</v>
          </cell>
          <cell r="F570">
            <v>88.8</v>
          </cell>
        </row>
        <row r="571">
          <cell r="A571" t="str">
            <v>TP03.022</v>
          </cell>
          <cell r="B571" t="str">
            <v>Tee de 4" , PVC Presión</v>
          </cell>
          <cell r="C571" t="str">
            <v>u</v>
          </cell>
          <cell r="D571">
            <v>1</v>
          </cell>
          <cell r="E571">
            <v>144</v>
          </cell>
          <cell r="F571">
            <v>144</v>
          </cell>
        </row>
        <row r="572">
          <cell r="A572" t="str">
            <v>TP03.023</v>
          </cell>
          <cell r="B572" t="str">
            <v>Tee de 6" , PVC Presión</v>
          </cell>
          <cell r="C572" t="str">
            <v>u</v>
          </cell>
          <cell r="D572">
            <v>1</v>
          </cell>
          <cell r="E572">
            <v>355</v>
          </cell>
          <cell r="F572">
            <v>355</v>
          </cell>
        </row>
        <row r="573">
          <cell r="A573" t="str">
            <v>TP03.024</v>
          </cell>
          <cell r="B573" t="str">
            <v>Unión Universal de 1/2" , PVC Presión</v>
          </cell>
          <cell r="C573" t="str">
            <v>u</v>
          </cell>
          <cell r="D573">
            <v>1</v>
          </cell>
          <cell r="E573">
            <v>20</v>
          </cell>
          <cell r="F573">
            <v>20</v>
          </cell>
        </row>
        <row r="574">
          <cell r="A574" t="str">
            <v>TP03.025</v>
          </cell>
          <cell r="B574" t="str">
            <v>Unión Universal de 3/4" , PVC Presión</v>
          </cell>
          <cell r="C574" t="str">
            <v>u</v>
          </cell>
          <cell r="D574">
            <v>1</v>
          </cell>
          <cell r="E574">
            <v>27.5</v>
          </cell>
          <cell r="F574">
            <v>27.5</v>
          </cell>
        </row>
        <row r="575">
          <cell r="A575" t="str">
            <v>TP03.026</v>
          </cell>
          <cell r="B575" t="str">
            <v>Unión Universal de 1" , PVC Presión</v>
          </cell>
          <cell r="C575" t="str">
            <v>u</v>
          </cell>
          <cell r="D575">
            <v>1</v>
          </cell>
          <cell r="E575">
            <v>42</v>
          </cell>
          <cell r="F575">
            <v>42</v>
          </cell>
        </row>
        <row r="576">
          <cell r="A576" t="str">
            <v>TP03.027</v>
          </cell>
          <cell r="B576" t="str">
            <v>Unión Universal de 1 1/2" , PVC Presión</v>
          </cell>
          <cell r="C576" t="str">
            <v>u</v>
          </cell>
          <cell r="D576">
            <v>1</v>
          </cell>
          <cell r="E576">
            <v>69</v>
          </cell>
          <cell r="F576">
            <v>69</v>
          </cell>
        </row>
        <row r="577">
          <cell r="A577" t="str">
            <v>TP03.028</v>
          </cell>
          <cell r="B577" t="str">
            <v>Unión Universal de 2" , PVC Presión</v>
          </cell>
          <cell r="C577" t="str">
            <v>u</v>
          </cell>
          <cell r="D577">
            <v>1</v>
          </cell>
          <cell r="E577">
            <v>79</v>
          </cell>
          <cell r="F577">
            <v>79</v>
          </cell>
        </row>
        <row r="578">
          <cell r="A578" t="str">
            <v>TP03.029</v>
          </cell>
          <cell r="B578" t="str">
            <v>Unión Universal de 3" , PVC Presión</v>
          </cell>
          <cell r="C578" t="str">
            <v>u</v>
          </cell>
          <cell r="D578">
            <v>1</v>
          </cell>
          <cell r="E578">
            <v>166</v>
          </cell>
          <cell r="F578">
            <v>166</v>
          </cell>
        </row>
        <row r="579">
          <cell r="A579" t="str">
            <v>TP03.030</v>
          </cell>
          <cell r="B579" t="str">
            <v>Adaptador Macho de 1/2" , PVC Presión</v>
          </cell>
          <cell r="C579" t="str">
            <v>u</v>
          </cell>
          <cell r="D579">
            <v>1</v>
          </cell>
          <cell r="E579">
            <v>1.75</v>
          </cell>
          <cell r="F579">
            <v>1.75</v>
          </cell>
        </row>
        <row r="580">
          <cell r="A580" t="str">
            <v>TP03.031</v>
          </cell>
          <cell r="B580" t="str">
            <v>Adaptador Macho de 3/4" , PVC Presión</v>
          </cell>
          <cell r="C580" t="str">
            <v>u</v>
          </cell>
          <cell r="D580">
            <v>1</v>
          </cell>
          <cell r="E580">
            <v>2</v>
          </cell>
          <cell r="F580">
            <v>2</v>
          </cell>
        </row>
        <row r="581">
          <cell r="A581" t="str">
            <v>TP03.032</v>
          </cell>
          <cell r="B581" t="str">
            <v>Adaptador Macho de 1" , PVC Presión</v>
          </cell>
          <cell r="C581" t="str">
            <v>u</v>
          </cell>
          <cell r="D581">
            <v>1</v>
          </cell>
          <cell r="E581">
            <v>3</v>
          </cell>
          <cell r="F581">
            <v>3</v>
          </cell>
        </row>
        <row r="582">
          <cell r="A582" t="str">
            <v>TP03.033</v>
          </cell>
          <cell r="B582" t="str">
            <v>Adaptador Macho de 1 1/2" , PVC Presión</v>
          </cell>
          <cell r="C582" t="str">
            <v>u</v>
          </cell>
          <cell r="D582">
            <v>1</v>
          </cell>
          <cell r="E582">
            <v>6.25</v>
          </cell>
          <cell r="F582">
            <v>6.25</v>
          </cell>
        </row>
        <row r="583">
          <cell r="A583" t="str">
            <v>TP03.034</v>
          </cell>
          <cell r="B583" t="str">
            <v>Adaptador Macho de 2" , PVC Presión</v>
          </cell>
          <cell r="C583" t="str">
            <v>u</v>
          </cell>
          <cell r="D583">
            <v>1</v>
          </cell>
          <cell r="E583">
            <v>8.25</v>
          </cell>
          <cell r="F583">
            <v>8.25</v>
          </cell>
        </row>
        <row r="584">
          <cell r="A584" t="str">
            <v>TP03.035</v>
          </cell>
          <cell r="B584" t="str">
            <v>Adaptador Macho de 3" , PVC Presión</v>
          </cell>
          <cell r="C584" t="str">
            <v>u</v>
          </cell>
          <cell r="D584">
            <v>1</v>
          </cell>
          <cell r="E584">
            <v>30</v>
          </cell>
          <cell r="F584">
            <v>30</v>
          </cell>
        </row>
        <row r="585">
          <cell r="A585" t="str">
            <v>TP03.036</v>
          </cell>
          <cell r="B585" t="str">
            <v>Adaptador Macho de 4" , PVC Presión</v>
          </cell>
          <cell r="C585" t="str">
            <v>u</v>
          </cell>
          <cell r="D585">
            <v>1</v>
          </cell>
          <cell r="E585">
            <v>48</v>
          </cell>
          <cell r="F585">
            <v>48</v>
          </cell>
        </row>
        <row r="586">
          <cell r="A586" t="str">
            <v>TP03.037</v>
          </cell>
          <cell r="B586" t="str">
            <v>Adaptador Hembra de 1/2" , PVC Presión</v>
          </cell>
          <cell r="C586" t="str">
            <v>u</v>
          </cell>
          <cell r="D586">
            <v>1</v>
          </cell>
          <cell r="E586">
            <v>1.5</v>
          </cell>
          <cell r="F586">
            <v>1.5</v>
          </cell>
        </row>
        <row r="587">
          <cell r="A587" t="str">
            <v>TP03.038</v>
          </cell>
          <cell r="B587" t="str">
            <v>Adaptador Hembra de 3/4" , PVC Presión</v>
          </cell>
          <cell r="C587" t="str">
            <v>u</v>
          </cell>
          <cell r="D587">
            <v>1</v>
          </cell>
          <cell r="E587">
            <v>2.1</v>
          </cell>
          <cell r="F587">
            <v>2.1</v>
          </cell>
        </row>
        <row r="588">
          <cell r="A588" t="str">
            <v>TP03.039</v>
          </cell>
          <cell r="B588" t="str">
            <v>Adaptador Hembra de 1" , PVC Presión</v>
          </cell>
          <cell r="C588" t="str">
            <v>u</v>
          </cell>
          <cell r="D588">
            <v>1</v>
          </cell>
          <cell r="E588">
            <v>3.35</v>
          </cell>
          <cell r="F588">
            <v>3.35</v>
          </cell>
        </row>
        <row r="589">
          <cell r="A589" t="str">
            <v>TP03.040</v>
          </cell>
          <cell r="B589" t="str">
            <v>Adaptador Hembra de 1 1/2" , PVC Presión</v>
          </cell>
          <cell r="C589" t="str">
            <v>u</v>
          </cell>
          <cell r="D589">
            <v>1</v>
          </cell>
          <cell r="E589">
            <v>6.95</v>
          </cell>
          <cell r="F589">
            <v>6.95</v>
          </cell>
        </row>
        <row r="590">
          <cell r="A590" t="str">
            <v>TP03.041</v>
          </cell>
          <cell r="B590" t="str">
            <v>Adaptador Hembra de 2" , PVC Presión</v>
          </cell>
          <cell r="C590" t="str">
            <v>u</v>
          </cell>
          <cell r="D590">
            <v>1</v>
          </cell>
          <cell r="E590">
            <v>9</v>
          </cell>
          <cell r="F590">
            <v>9</v>
          </cell>
        </row>
        <row r="591">
          <cell r="A591" t="str">
            <v>TP03.042</v>
          </cell>
          <cell r="B591" t="str">
            <v>Adaptador Hembra de 3" , PVC Presión</v>
          </cell>
          <cell r="C591" t="str">
            <v>u</v>
          </cell>
          <cell r="D591">
            <v>1</v>
          </cell>
          <cell r="E591">
            <v>20</v>
          </cell>
          <cell r="F591">
            <v>20</v>
          </cell>
        </row>
        <row r="592">
          <cell r="A592" t="str">
            <v>TP03.043</v>
          </cell>
          <cell r="B592" t="str">
            <v>Adaptador Hembra de 4" , PVC Presión</v>
          </cell>
          <cell r="C592" t="str">
            <v>u</v>
          </cell>
          <cell r="D592">
            <v>1</v>
          </cell>
          <cell r="E592">
            <v>28</v>
          </cell>
          <cell r="F592">
            <v>28</v>
          </cell>
        </row>
        <row r="593">
          <cell r="A593" t="str">
            <v>TP03.044</v>
          </cell>
          <cell r="B593" t="str">
            <v>Reducción  de 3/4" a 1/2", PVC Presión</v>
          </cell>
          <cell r="C593" t="str">
            <v>u</v>
          </cell>
          <cell r="D593">
            <v>1</v>
          </cell>
          <cell r="E593">
            <v>2</v>
          </cell>
          <cell r="F593">
            <v>2</v>
          </cell>
        </row>
        <row r="594">
          <cell r="A594" t="str">
            <v>TP03.045</v>
          </cell>
          <cell r="B594" t="str">
            <v>Reducción  de 1 1/2" a 1", PVC Presión</v>
          </cell>
          <cell r="C594" t="str">
            <v>u</v>
          </cell>
          <cell r="D594">
            <v>1</v>
          </cell>
          <cell r="E594">
            <v>8.25</v>
          </cell>
          <cell r="F594">
            <v>8.25</v>
          </cell>
        </row>
        <row r="595">
          <cell r="A595" t="str">
            <v>TP03.046</v>
          </cell>
          <cell r="B595" t="str">
            <v>Reducción  de 2" a 1", PVC Presión</v>
          </cell>
          <cell r="C595" t="str">
            <v>u</v>
          </cell>
          <cell r="D595">
            <v>1</v>
          </cell>
          <cell r="E595">
            <v>10</v>
          </cell>
          <cell r="F595">
            <v>10</v>
          </cell>
        </row>
        <row r="596">
          <cell r="A596" t="str">
            <v>TP03.047</v>
          </cell>
          <cell r="B596" t="str">
            <v>Reducción  de 4" a 2", PVC Presión</v>
          </cell>
          <cell r="C596" t="str">
            <v>u</v>
          </cell>
          <cell r="D596">
            <v>1</v>
          </cell>
          <cell r="E596">
            <v>39</v>
          </cell>
          <cell r="F596">
            <v>39</v>
          </cell>
        </row>
        <row r="597">
          <cell r="A597" t="str">
            <v>TP03.048</v>
          </cell>
          <cell r="B597" t="str">
            <v>Reducción  de 4" a 3", PVC Presión</v>
          </cell>
          <cell r="C597" t="str">
            <v>u</v>
          </cell>
          <cell r="D597">
            <v>1</v>
          </cell>
          <cell r="E597">
            <v>39</v>
          </cell>
          <cell r="F597">
            <v>39</v>
          </cell>
        </row>
        <row r="598">
          <cell r="A598" t="str">
            <v>PI</v>
          </cell>
          <cell r="B598" t="str">
            <v>PINTURAS</v>
          </cell>
        </row>
        <row r="599">
          <cell r="A599" t="str">
            <v>PI01.001</v>
          </cell>
          <cell r="B599" t="str">
            <v>Latex Eonómica o Pintex</v>
          </cell>
          <cell r="C599" t="str">
            <v>gl</v>
          </cell>
          <cell r="D599">
            <v>1</v>
          </cell>
          <cell r="E599">
            <v>66</v>
          </cell>
          <cell r="F599">
            <v>66</v>
          </cell>
        </row>
        <row r="600">
          <cell r="A600" t="str">
            <v>PI01.002</v>
          </cell>
          <cell r="B600" t="str">
            <v>Acrílica Blanco</v>
          </cell>
          <cell r="C600" t="str">
            <v>gl</v>
          </cell>
          <cell r="D600">
            <v>1</v>
          </cell>
          <cell r="E600">
            <v>105</v>
          </cell>
          <cell r="F600">
            <v>105</v>
          </cell>
        </row>
        <row r="601">
          <cell r="A601" t="str">
            <v>PI01.003</v>
          </cell>
          <cell r="B601" t="str">
            <v>Acrílica (colores separados)</v>
          </cell>
          <cell r="C601" t="str">
            <v>gl</v>
          </cell>
          <cell r="D601">
            <v>1</v>
          </cell>
          <cell r="E601">
            <v>275</v>
          </cell>
          <cell r="F601">
            <v>275</v>
          </cell>
        </row>
        <row r="602">
          <cell r="A602" t="str">
            <v>PI01.004</v>
          </cell>
          <cell r="B602" t="str">
            <v>Mantenimiento</v>
          </cell>
          <cell r="C602" t="str">
            <v>gl</v>
          </cell>
          <cell r="D602">
            <v>1</v>
          </cell>
          <cell r="E602">
            <v>158</v>
          </cell>
          <cell r="F602">
            <v>158</v>
          </cell>
        </row>
        <row r="603">
          <cell r="A603" t="str">
            <v>PI01.005</v>
          </cell>
          <cell r="B603" t="str">
            <v>Mantenimiento Oxido Rojo</v>
          </cell>
          <cell r="C603" t="str">
            <v>gl</v>
          </cell>
          <cell r="D603">
            <v>1</v>
          </cell>
          <cell r="E603">
            <v>153</v>
          </cell>
          <cell r="F603">
            <v>153</v>
          </cell>
        </row>
        <row r="604">
          <cell r="A604" t="str">
            <v>PI01.006</v>
          </cell>
          <cell r="B604" t="str">
            <v>Aguarrás Popular</v>
          </cell>
          <cell r="C604" t="str">
            <v>gl</v>
          </cell>
          <cell r="D604">
            <v>1</v>
          </cell>
          <cell r="E604">
            <v>50</v>
          </cell>
          <cell r="F604">
            <v>50</v>
          </cell>
        </row>
        <row r="605">
          <cell r="A605" t="str">
            <v>PI01.007</v>
          </cell>
          <cell r="B605" t="str">
            <v>Thinner "corriente"</v>
          </cell>
          <cell r="C605" t="str">
            <v>gl</v>
          </cell>
          <cell r="D605">
            <v>1</v>
          </cell>
          <cell r="E605">
            <v>49.95</v>
          </cell>
          <cell r="F605">
            <v>49.95</v>
          </cell>
        </row>
        <row r="606">
          <cell r="A606" t="str">
            <v>PI02.001</v>
          </cell>
          <cell r="B606" t="str">
            <v>Pintura Epóxica</v>
          </cell>
          <cell r="C606" t="str">
            <v>gl</v>
          </cell>
          <cell r="D606">
            <v>1</v>
          </cell>
          <cell r="E606">
            <v>315</v>
          </cell>
          <cell r="F606">
            <v>315</v>
          </cell>
        </row>
        <row r="607">
          <cell r="A607" t="str">
            <v>PI02.002</v>
          </cell>
          <cell r="B607" t="str">
            <v>Ferré</v>
          </cell>
          <cell r="C607" t="str">
            <v>gl</v>
          </cell>
          <cell r="D607">
            <v>1</v>
          </cell>
          <cell r="E607">
            <v>158</v>
          </cell>
          <cell r="F607">
            <v>158</v>
          </cell>
        </row>
        <row r="608">
          <cell r="A608" t="str">
            <v>PI03.001</v>
          </cell>
          <cell r="B608" t="str">
            <v>Piedra sobre Paredes</v>
          </cell>
          <cell r="C608" t="str">
            <v>m2</v>
          </cell>
          <cell r="D608">
            <v>1</v>
          </cell>
          <cell r="E608">
            <v>2</v>
          </cell>
          <cell r="F608">
            <v>2</v>
          </cell>
        </row>
        <row r="609">
          <cell r="A609" t="str">
            <v>PI04.001</v>
          </cell>
          <cell r="B609" t="str">
            <v>Brocha de 4"</v>
          </cell>
          <cell r="C609" t="str">
            <v>ud</v>
          </cell>
          <cell r="D609">
            <v>1.08</v>
          </cell>
          <cell r="E609">
            <v>12</v>
          </cell>
          <cell r="F609">
            <v>12.96</v>
          </cell>
        </row>
        <row r="610">
          <cell r="A610" t="str">
            <v>PZ</v>
          </cell>
          <cell r="B610" t="str">
            <v>PISOS Y ZOCALOS</v>
          </cell>
          <cell r="D610" t="str">
            <v/>
          </cell>
          <cell r="F610" t="str">
            <v/>
          </cell>
        </row>
        <row r="611">
          <cell r="A611" t="str">
            <v>PZ01.</v>
          </cell>
          <cell r="B611" t="str">
            <v>Piso y Zócalos</v>
          </cell>
          <cell r="D611" t="str">
            <v/>
          </cell>
          <cell r="F611" t="str">
            <v/>
          </cell>
        </row>
        <row r="612">
          <cell r="A612" t="str">
            <v>PZ01.001</v>
          </cell>
          <cell r="B612" t="str">
            <v>Piso granito Blanco, 30x30</v>
          </cell>
          <cell r="C612" t="str">
            <v>u</v>
          </cell>
          <cell r="D612">
            <v>1.08</v>
          </cell>
          <cell r="E612">
            <v>16</v>
          </cell>
          <cell r="F612">
            <v>17.28</v>
          </cell>
        </row>
        <row r="613">
          <cell r="A613" t="str">
            <v>PZ01.006</v>
          </cell>
          <cell r="B613" t="str">
            <v>Zócalos granito blanco, 30x07</v>
          </cell>
          <cell r="C613" t="str">
            <v>m</v>
          </cell>
          <cell r="D613">
            <v>1.08</v>
          </cell>
          <cell r="E613">
            <v>28.37</v>
          </cell>
          <cell r="F613">
            <v>30.64</v>
          </cell>
        </row>
        <row r="614">
          <cell r="A614" t="str">
            <v>PZ01.011</v>
          </cell>
          <cell r="B614" t="str">
            <v>Acarreo pisos de granito y mosaicos</v>
          </cell>
          <cell r="C614" t="str">
            <v>u</v>
          </cell>
          <cell r="D614">
            <v>1.08</v>
          </cell>
          <cell r="E614">
            <v>0.74</v>
          </cell>
          <cell r="F614">
            <v>0.8</v>
          </cell>
        </row>
        <row r="615">
          <cell r="A615" t="str">
            <v>PZ01.012</v>
          </cell>
          <cell r="B615" t="str">
            <v>Acarreo zócalos de granito y mosaicos</v>
          </cell>
          <cell r="C615" t="str">
            <v>u</v>
          </cell>
          <cell r="D615">
            <v>1.08</v>
          </cell>
          <cell r="E615">
            <v>0.18</v>
          </cell>
          <cell r="F615">
            <v>0.19</v>
          </cell>
        </row>
        <row r="616">
          <cell r="A616" t="str">
            <v>PZ01.013</v>
          </cell>
          <cell r="B616" t="str">
            <v>Derretido blanco</v>
          </cell>
          <cell r="C616" t="str">
            <v>fda</v>
          </cell>
          <cell r="D616">
            <v>1.08</v>
          </cell>
          <cell r="E616">
            <v>205.57</v>
          </cell>
          <cell r="F616">
            <v>222.02</v>
          </cell>
        </row>
        <row r="617">
          <cell r="A617" t="str">
            <v>PZ01.014</v>
          </cell>
          <cell r="B617" t="str">
            <v>Derretido gris</v>
          </cell>
          <cell r="C617" t="str">
            <v>fda</v>
          </cell>
          <cell r="D617">
            <v>1.08</v>
          </cell>
          <cell r="E617">
            <v>121.28</v>
          </cell>
          <cell r="F617">
            <v>130.97999999999999</v>
          </cell>
        </row>
        <row r="618">
          <cell r="A618" t="str">
            <v>PZ01.015</v>
          </cell>
          <cell r="B618" t="str">
            <v>Derretido Color</v>
          </cell>
          <cell r="C618" t="str">
            <v>fda</v>
          </cell>
          <cell r="D618">
            <v>1.08</v>
          </cell>
          <cell r="E618">
            <v>268.44</v>
          </cell>
          <cell r="F618">
            <v>289.92</v>
          </cell>
        </row>
        <row r="619">
          <cell r="A619" t="str">
            <v>PZ01.018</v>
          </cell>
          <cell r="B619" t="str">
            <v>Corte de chazos de 30</v>
          </cell>
          <cell r="C619" t="str">
            <v>u</v>
          </cell>
          <cell r="D619">
            <v>1</v>
          </cell>
          <cell r="E619">
            <v>2.1</v>
          </cell>
          <cell r="F619">
            <v>2.1</v>
          </cell>
        </row>
        <row r="620">
          <cell r="A620" t="str">
            <v>PZ01.021</v>
          </cell>
          <cell r="B620" t="str">
            <v>Corte de Zócalos</v>
          </cell>
          <cell r="C620" t="str">
            <v>u</v>
          </cell>
          <cell r="D620">
            <v>1</v>
          </cell>
          <cell r="E620">
            <v>1.3</v>
          </cell>
          <cell r="F620">
            <v>1.3</v>
          </cell>
        </row>
        <row r="621">
          <cell r="A621" t="str">
            <v>PZ01.103</v>
          </cell>
          <cell r="B621" t="str">
            <v>Cinta antiresvalante</v>
          </cell>
          <cell r="C621" t="str">
            <v>yd</v>
          </cell>
          <cell r="D621">
            <v>1.08</v>
          </cell>
          <cell r="E621">
            <v>21</v>
          </cell>
          <cell r="F621">
            <v>22.68</v>
          </cell>
        </row>
        <row r="622">
          <cell r="A622" t="str">
            <v>PZ01.201</v>
          </cell>
          <cell r="B622" t="str">
            <v>Vibrazo Rojo, 30x30</v>
          </cell>
          <cell r="C622" t="str">
            <v>u</v>
          </cell>
          <cell r="D622">
            <v>1.08</v>
          </cell>
          <cell r="E622">
            <v>26</v>
          </cell>
          <cell r="F622">
            <v>28.08</v>
          </cell>
        </row>
        <row r="623">
          <cell r="A623" t="str">
            <v>PZ01.202</v>
          </cell>
          <cell r="B623" t="str">
            <v>Vibrazo Gris, 30x30</v>
          </cell>
          <cell r="C623" t="str">
            <v>u</v>
          </cell>
          <cell r="D623">
            <v>1.08</v>
          </cell>
          <cell r="E623">
            <v>18.600000000000001</v>
          </cell>
          <cell r="F623">
            <v>20.09</v>
          </cell>
        </row>
        <row r="624">
          <cell r="A624" t="str">
            <v>PZ01.203</v>
          </cell>
          <cell r="B624" t="str">
            <v>Vibrazo Blanco, 30x30</v>
          </cell>
          <cell r="C624" t="str">
            <v>u</v>
          </cell>
          <cell r="D624">
            <v>1.08</v>
          </cell>
          <cell r="E624">
            <v>20.86</v>
          </cell>
          <cell r="F624">
            <v>22.53</v>
          </cell>
        </row>
        <row r="625">
          <cell r="A625" t="str">
            <v>PZ01.204</v>
          </cell>
          <cell r="B625" t="str">
            <v>Vibrazo Verde, 30x30</v>
          </cell>
          <cell r="C625" t="str">
            <v>u</v>
          </cell>
          <cell r="D625">
            <v>1.08</v>
          </cell>
          <cell r="E625">
            <v>33</v>
          </cell>
          <cell r="F625">
            <v>35.64</v>
          </cell>
        </row>
        <row r="626">
          <cell r="A626" t="str">
            <v>PZ01.221</v>
          </cell>
          <cell r="B626" t="str">
            <v>Zócalos Vibrazo Rojo</v>
          </cell>
          <cell r="C626" t="str">
            <v>ml</v>
          </cell>
          <cell r="D626">
            <v>1.08</v>
          </cell>
          <cell r="E626">
            <v>39</v>
          </cell>
          <cell r="F626">
            <v>42.12</v>
          </cell>
        </row>
        <row r="627">
          <cell r="A627" t="str">
            <v>PZ01.222</v>
          </cell>
          <cell r="B627" t="str">
            <v>Zócalos Vibrazo Gris</v>
          </cell>
          <cell r="C627" t="str">
            <v>ml</v>
          </cell>
          <cell r="D627">
            <v>1.08</v>
          </cell>
          <cell r="E627">
            <v>21</v>
          </cell>
          <cell r="F627">
            <v>22.68</v>
          </cell>
        </row>
        <row r="628">
          <cell r="A628" t="str">
            <v>PZ01.223</v>
          </cell>
          <cell r="B628" t="str">
            <v>Zócalos Vibrazo Blanco</v>
          </cell>
          <cell r="C628" t="str">
            <v>ml</v>
          </cell>
          <cell r="D628">
            <v>1.08</v>
          </cell>
          <cell r="E628">
            <v>28</v>
          </cell>
          <cell r="F628">
            <v>30.24</v>
          </cell>
        </row>
        <row r="629">
          <cell r="A629" t="str">
            <v>PZ01.224</v>
          </cell>
          <cell r="B629" t="str">
            <v>Zócalos Vibrazo Verde</v>
          </cell>
          <cell r="C629" t="str">
            <v>ml</v>
          </cell>
          <cell r="D629">
            <v>1.08</v>
          </cell>
          <cell r="E629">
            <v>53</v>
          </cell>
          <cell r="F629">
            <v>57.24</v>
          </cell>
        </row>
        <row r="630">
          <cell r="A630" t="str">
            <v>PZ01.241</v>
          </cell>
          <cell r="B630" t="str">
            <v>Escalones de Vibrazo Rojo Rústico</v>
          </cell>
          <cell r="C630" t="str">
            <v>ml</v>
          </cell>
          <cell r="D630">
            <v>1.08</v>
          </cell>
          <cell r="E630">
            <v>321.11</v>
          </cell>
          <cell r="F630">
            <v>346.8</v>
          </cell>
        </row>
        <row r="631">
          <cell r="A631" t="str">
            <v>PZ01.242</v>
          </cell>
          <cell r="B631" t="str">
            <v>Acarreo Escalones de Vibrazo Rústico</v>
          </cell>
          <cell r="C631" t="str">
            <v>ml</v>
          </cell>
          <cell r="D631">
            <v>1.08</v>
          </cell>
          <cell r="E631">
            <v>5.71</v>
          </cell>
          <cell r="F631">
            <v>6.17</v>
          </cell>
        </row>
        <row r="632">
          <cell r="A632" t="str">
            <v>PZ01.243</v>
          </cell>
          <cell r="B632" t="str">
            <v>Escalones de Vibrazo Gris</v>
          </cell>
          <cell r="C632" t="str">
            <v>ml</v>
          </cell>
          <cell r="D632">
            <v>1.08</v>
          </cell>
          <cell r="E632">
            <v>195</v>
          </cell>
          <cell r="F632">
            <v>210.6</v>
          </cell>
        </row>
        <row r="633">
          <cell r="A633" t="str">
            <v>PZ01.244</v>
          </cell>
          <cell r="B633" t="str">
            <v>Escalones de Vibrazo Blanco</v>
          </cell>
          <cell r="C633" t="str">
            <v>ml</v>
          </cell>
          <cell r="D633">
            <v>1.08</v>
          </cell>
          <cell r="E633">
            <v>245</v>
          </cell>
          <cell r="F633">
            <v>264.60000000000002</v>
          </cell>
        </row>
        <row r="634">
          <cell r="A634" t="str">
            <v>PZ01.245</v>
          </cell>
          <cell r="B634" t="str">
            <v>Escalones de Vibrazo Verde</v>
          </cell>
          <cell r="C634" t="str">
            <v>ml</v>
          </cell>
          <cell r="D634">
            <v>1.08</v>
          </cell>
          <cell r="E634">
            <v>420</v>
          </cell>
          <cell r="F634">
            <v>453.6</v>
          </cell>
        </row>
        <row r="635">
          <cell r="A635" t="str">
            <v>PZ01.301</v>
          </cell>
          <cell r="B635" t="str">
            <v>Madera (Nogal y Maple) para Pisos</v>
          </cell>
          <cell r="C635" t="str">
            <v>p2</v>
          </cell>
          <cell r="D635">
            <v>1</v>
          </cell>
          <cell r="E635">
            <v>48</v>
          </cell>
          <cell r="F635">
            <v>48</v>
          </cell>
        </row>
        <row r="636">
          <cell r="A636" t="str">
            <v>PZ01.302</v>
          </cell>
          <cell r="B636" t="str">
            <v>Madera (Yatabuas) para Pisos</v>
          </cell>
          <cell r="C636" t="str">
            <v>p2</v>
          </cell>
          <cell r="D636">
            <v>1</v>
          </cell>
          <cell r="E636">
            <v>48</v>
          </cell>
          <cell r="F636">
            <v>48</v>
          </cell>
        </row>
        <row r="637">
          <cell r="A637" t="str">
            <v>PZ01.311</v>
          </cell>
          <cell r="B637" t="str">
            <v>Pisos Madera (Importados) - Costo Menor</v>
          </cell>
          <cell r="C637" t="str">
            <v>m2</v>
          </cell>
          <cell r="D637">
            <v>1.08</v>
          </cell>
          <cell r="E637">
            <v>645</v>
          </cell>
          <cell r="F637">
            <v>696.6</v>
          </cell>
        </row>
        <row r="638">
          <cell r="A638" t="str">
            <v>PZ01.312</v>
          </cell>
          <cell r="B638" t="str">
            <v>Pisos Madera (Importados) - Costo Medio</v>
          </cell>
          <cell r="C638" t="str">
            <v>m2</v>
          </cell>
          <cell r="D638">
            <v>1.08</v>
          </cell>
          <cell r="E638">
            <v>750</v>
          </cell>
          <cell r="F638">
            <v>810</v>
          </cell>
        </row>
        <row r="639">
          <cell r="A639" t="str">
            <v>PZ01.313</v>
          </cell>
          <cell r="B639" t="str">
            <v>Pisos Madera (Importados) - Costo Mayor</v>
          </cell>
          <cell r="C639" t="str">
            <v>m2</v>
          </cell>
          <cell r="D639">
            <v>1.08</v>
          </cell>
          <cell r="E639">
            <v>817</v>
          </cell>
          <cell r="F639">
            <v>882.36</v>
          </cell>
        </row>
        <row r="640">
          <cell r="A640" t="str">
            <v>PZ01.321</v>
          </cell>
          <cell r="B640" t="str">
            <v>Acarreo Pisos de Madera</v>
          </cell>
          <cell r="C640" t="str">
            <v>m2</v>
          </cell>
          <cell r="D640">
            <v>1</v>
          </cell>
          <cell r="E640">
            <v>11</v>
          </cell>
          <cell r="F640">
            <v>11</v>
          </cell>
        </row>
        <row r="641">
          <cell r="A641" t="str">
            <v>PZ01.361</v>
          </cell>
          <cell r="B641" t="str">
            <v>Colocación de Pisos de Madera (Importados)</v>
          </cell>
          <cell r="C641" t="str">
            <v>m2</v>
          </cell>
          <cell r="D641">
            <v>1</v>
          </cell>
          <cell r="E641">
            <v>80</v>
          </cell>
          <cell r="F641">
            <v>80</v>
          </cell>
        </row>
        <row r="642">
          <cell r="A642" t="str">
            <v>PZ02.</v>
          </cell>
          <cell r="B642" t="str">
            <v>Pulimento y Brillado Pisos</v>
          </cell>
          <cell r="D642" t="str">
            <v/>
          </cell>
          <cell r="F642" t="str">
            <v/>
          </cell>
        </row>
        <row r="643">
          <cell r="A643" t="str">
            <v>PZ02.001</v>
          </cell>
          <cell r="B643" t="str">
            <v>Pulimento Básico</v>
          </cell>
          <cell r="C643" t="str">
            <v>m2</v>
          </cell>
          <cell r="D643">
            <v>1.08</v>
          </cell>
          <cell r="E643">
            <v>45</v>
          </cell>
          <cell r="F643">
            <v>48.6</v>
          </cell>
        </row>
        <row r="644">
          <cell r="A644" t="str">
            <v>PZ02.004</v>
          </cell>
          <cell r="B644" t="str">
            <v>Cristalizado pisos (40 m2 mínimo)</v>
          </cell>
          <cell r="C644" t="str">
            <v>m2</v>
          </cell>
          <cell r="D644">
            <v>1.08</v>
          </cell>
          <cell r="E644">
            <v>24.5</v>
          </cell>
          <cell r="F644">
            <v>26.46</v>
          </cell>
        </row>
        <row r="645">
          <cell r="A645" t="str">
            <v>PZ02.006</v>
          </cell>
          <cell r="B645" t="str">
            <v>Pulimento y Cristalizado</v>
          </cell>
          <cell r="C645" t="str">
            <v>m2</v>
          </cell>
          <cell r="D645">
            <v>1.08</v>
          </cell>
          <cell r="E645">
            <v>69.5</v>
          </cell>
          <cell r="F645">
            <v>75.06</v>
          </cell>
        </row>
        <row r="646">
          <cell r="A646" t="str">
            <v>PZ02.007</v>
          </cell>
          <cell r="B646" t="str">
            <v>Pulimento de Escalón</v>
          </cell>
          <cell r="C646" t="str">
            <v>m</v>
          </cell>
          <cell r="D646">
            <v>1.08</v>
          </cell>
          <cell r="E646">
            <v>54</v>
          </cell>
          <cell r="F646">
            <v>58.32</v>
          </cell>
        </row>
        <row r="647">
          <cell r="A647" t="str">
            <v>PZ02.009</v>
          </cell>
          <cell r="B647" t="str">
            <v>Limpieza de Zócalos</v>
          </cell>
          <cell r="C647" t="str">
            <v>m</v>
          </cell>
          <cell r="D647">
            <v>1.08</v>
          </cell>
          <cell r="E647">
            <v>13.93</v>
          </cell>
          <cell r="F647">
            <v>15.04</v>
          </cell>
        </row>
        <row r="648">
          <cell r="A648" t="str">
            <v>SC</v>
          </cell>
          <cell r="B648" t="str">
            <v>SELLADORES, CURADORES Y ENDURECEDORES CONCRETO</v>
          </cell>
          <cell r="D648" t="str">
            <v/>
          </cell>
          <cell r="F648" t="str">
            <v/>
          </cell>
        </row>
        <row r="649">
          <cell r="A649" t="str">
            <v>SC01.001</v>
          </cell>
          <cell r="B649" t="str">
            <v>Proshield transparente (Sella y Cura) (5 gls)</v>
          </cell>
          <cell r="C649" t="str">
            <v>gl</v>
          </cell>
          <cell r="D649">
            <v>1</v>
          </cell>
          <cell r="E649">
            <v>221</v>
          </cell>
          <cell r="F649">
            <v>221</v>
          </cell>
        </row>
        <row r="650">
          <cell r="A650" t="str">
            <v>SC01.002</v>
          </cell>
          <cell r="B650" t="str">
            <v>Tripleseal transparente (Sella, cura y endurece) (5 gls)</v>
          </cell>
          <cell r="C650" t="str">
            <v>gl</v>
          </cell>
          <cell r="D650">
            <v>1</v>
          </cell>
          <cell r="E650">
            <v>341</v>
          </cell>
          <cell r="F650">
            <v>341</v>
          </cell>
        </row>
        <row r="651">
          <cell r="A651" t="str">
            <v>SC01.003</v>
          </cell>
          <cell r="B651" t="str">
            <v>Silicone Seal (Protector Hormigón Visto) (5 gls)</v>
          </cell>
          <cell r="C651" t="str">
            <v>gl</v>
          </cell>
          <cell r="D651">
            <v>1</v>
          </cell>
          <cell r="E651">
            <v>280</v>
          </cell>
          <cell r="F651">
            <v>280</v>
          </cell>
        </row>
        <row r="652">
          <cell r="A652" t="str">
            <v>SC01.004</v>
          </cell>
          <cell r="B652" t="str">
            <v>Proplate (Endurecedor metálico para pisos) (100 lb)</v>
          </cell>
          <cell r="C652" t="str">
            <v>lb</v>
          </cell>
          <cell r="D652">
            <v>1</v>
          </cell>
          <cell r="E652">
            <v>9.65</v>
          </cell>
          <cell r="F652">
            <v>9.65</v>
          </cell>
        </row>
        <row r="653">
          <cell r="A653" t="str">
            <v>VP</v>
          </cell>
          <cell r="B653" t="str">
            <v>VENTANAS Y PUERTAS ALUMINIO</v>
          </cell>
          <cell r="D653" t="str">
            <v/>
          </cell>
          <cell r="F653" t="str">
            <v/>
          </cell>
        </row>
        <row r="654">
          <cell r="A654" t="str">
            <v>VP01.001</v>
          </cell>
          <cell r="B654" t="str">
            <v>Ventana Salomónica, manig., aluminio natural, vidrio natural</v>
          </cell>
          <cell r="C654" t="str">
            <v>p2</v>
          </cell>
          <cell r="D654">
            <v>1</v>
          </cell>
          <cell r="E654">
            <v>72</v>
          </cell>
          <cell r="F654">
            <v>72</v>
          </cell>
        </row>
        <row r="655">
          <cell r="A655" t="str">
            <v>VP01.002</v>
          </cell>
          <cell r="B655" t="str">
            <v>Ventana Salomónica, manig., aluminio blanco</v>
          </cell>
          <cell r="C655" t="str">
            <v>p2</v>
          </cell>
          <cell r="D655">
            <v>1</v>
          </cell>
          <cell r="E655">
            <v>78</v>
          </cell>
          <cell r="F655">
            <v>78</v>
          </cell>
        </row>
        <row r="656">
          <cell r="A656" t="str">
            <v>VP01.003</v>
          </cell>
          <cell r="B656" t="str">
            <v>Ventana Salomónica, manig., aluminio natural, vidrio bronce</v>
          </cell>
          <cell r="C656" t="str">
            <v>p2</v>
          </cell>
          <cell r="D656">
            <v>1</v>
          </cell>
          <cell r="E656">
            <v>80</v>
          </cell>
          <cell r="F656">
            <v>80</v>
          </cell>
        </row>
        <row r="657">
          <cell r="A657" t="str">
            <v>VP01.004</v>
          </cell>
          <cell r="B657" t="str">
            <v>Ventana Salomónica, manig., aluminio bronce</v>
          </cell>
          <cell r="C657" t="str">
            <v>p2</v>
          </cell>
          <cell r="D657">
            <v>1</v>
          </cell>
          <cell r="E657">
            <v>79.5</v>
          </cell>
          <cell r="F657">
            <v>79.5</v>
          </cell>
        </row>
        <row r="658">
          <cell r="A658" t="str">
            <v>VP01.005</v>
          </cell>
          <cell r="B658" t="str">
            <v>Ventana Salomónica, manig., aluminio bronce, vidrio bronce</v>
          </cell>
          <cell r="C658" t="str">
            <v>p2</v>
          </cell>
          <cell r="D658">
            <v>1</v>
          </cell>
          <cell r="E658">
            <v>82</v>
          </cell>
          <cell r="F658">
            <v>82</v>
          </cell>
        </row>
        <row r="659">
          <cell r="A659" t="str">
            <v>VP01.006</v>
          </cell>
          <cell r="B659" t="str">
            <v>Ventana Salomónica, manig., aluminio bronce, vidrio natural</v>
          </cell>
          <cell r="C659" t="str">
            <v>p2</v>
          </cell>
          <cell r="D659">
            <v>1</v>
          </cell>
          <cell r="E659">
            <v>74</v>
          </cell>
          <cell r="F659">
            <v>74</v>
          </cell>
        </row>
        <row r="660">
          <cell r="A660" t="str">
            <v>VP01.007</v>
          </cell>
          <cell r="B660" t="str">
            <v>Ventana Salomónica, palanca., aluminio y vidrio claro</v>
          </cell>
          <cell r="C660" t="str">
            <v>p2</v>
          </cell>
          <cell r="D660">
            <v>1</v>
          </cell>
          <cell r="E660">
            <v>53</v>
          </cell>
          <cell r="F660">
            <v>53</v>
          </cell>
        </row>
        <row r="661">
          <cell r="A661" t="str">
            <v>VP01.008</v>
          </cell>
          <cell r="B661" t="str">
            <v>Ventana Salomónica, palanca, aluminio blanco</v>
          </cell>
          <cell r="C661" t="str">
            <v>p2</v>
          </cell>
          <cell r="D661">
            <v>1</v>
          </cell>
          <cell r="E661">
            <v>59</v>
          </cell>
          <cell r="F661">
            <v>59</v>
          </cell>
        </row>
        <row r="662">
          <cell r="A662" t="str">
            <v>VP01.009</v>
          </cell>
          <cell r="B662" t="str">
            <v>Ventana Salomónica, palanca, aluminio natural, vidrio bronce</v>
          </cell>
          <cell r="C662" t="str">
            <v>p2</v>
          </cell>
          <cell r="D662">
            <v>1</v>
          </cell>
          <cell r="E662">
            <v>61</v>
          </cell>
          <cell r="F662">
            <v>61</v>
          </cell>
        </row>
        <row r="663">
          <cell r="A663" t="str">
            <v>VP01.010</v>
          </cell>
          <cell r="B663" t="str">
            <v>Ventana Salomónica, palanca, aluminio bronce, vidrio natural</v>
          </cell>
          <cell r="C663" t="str">
            <v>p2</v>
          </cell>
          <cell r="D663">
            <v>1</v>
          </cell>
          <cell r="E663">
            <v>55</v>
          </cell>
          <cell r="F663">
            <v>55</v>
          </cell>
        </row>
        <row r="664">
          <cell r="A664" t="str">
            <v>VP01.011</v>
          </cell>
          <cell r="B664" t="str">
            <v>Ventana Salomónica, palanca, aluminio bronce</v>
          </cell>
          <cell r="C664" t="str">
            <v>p2</v>
          </cell>
          <cell r="D664">
            <v>1</v>
          </cell>
          <cell r="E664">
            <v>60.5</v>
          </cell>
          <cell r="F664">
            <v>60.5</v>
          </cell>
        </row>
        <row r="665">
          <cell r="A665" t="str">
            <v>VP01.012</v>
          </cell>
          <cell r="B665" t="str">
            <v>Ventana Salomónica, palanca, aluminio bronce, vidrio bronce</v>
          </cell>
          <cell r="C665" t="str">
            <v>p2</v>
          </cell>
          <cell r="D665">
            <v>1</v>
          </cell>
          <cell r="E665">
            <v>63</v>
          </cell>
          <cell r="F665">
            <v>63</v>
          </cell>
        </row>
        <row r="666">
          <cell r="A666" t="str">
            <v>VP01.013</v>
          </cell>
          <cell r="B666" t="str">
            <v>Ventana abisagrada aluminio anod., vidrio claro</v>
          </cell>
          <cell r="C666" t="str">
            <v>p2</v>
          </cell>
          <cell r="D666">
            <v>1</v>
          </cell>
          <cell r="E666">
            <v>308</v>
          </cell>
          <cell r="F666">
            <v>308</v>
          </cell>
        </row>
        <row r="667">
          <cell r="A667" t="str">
            <v>VP01.014</v>
          </cell>
          <cell r="B667" t="str">
            <v>Ventana abisagrada aluminio anod., vidrio bronce</v>
          </cell>
          <cell r="C667" t="str">
            <v>p2</v>
          </cell>
          <cell r="D667">
            <v>1</v>
          </cell>
          <cell r="E667">
            <v>312.2</v>
          </cell>
          <cell r="F667">
            <v>312.2</v>
          </cell>
        </row>
        <row r="668">
          <cell r="A668" t="str">
            <v>VP01.015</v>
          </cell>
          <cell r="B668" t="str">
            <v>Ventana abisagrada aluminio bronce, vidrio claro</v>
          </cell>
          <cell r="C668" t="str">
            <v>p2</v>
          </cell>
          <cell r="D668">
            <v>1</v>
          </cell>
          <cell r="E668">
            <v>329</v>
          </cell>
          <cell r="F668">
            <v>329</v>
          </cell>
        </row>
        <row r="669">
          <cell r="A669" t="str">
            <v>VP01.016</v>
          </cell>
          <cell r="B669" t="str">
            <v>Ventana abisagrada aluminio bronce, vidrio bronce</v>
          </cell>
          <cell r="C669" t="str">
            <v>p2</v>
          </cell>
          <cell r="D669">
            <v>1</v>
          </cell>
          <cell r="E669">
            <v>333.2</v>
          </cell>
          <cell r="F669">
            <v>333.2</v>
          </cell>
        </row>
        <row r="670">
          <cell r="A670" t="str">
            <v>VP01.017</v>
          </cell>
          <cell r="B670" t="str">
            <v>Ventana proyectada aluminio anod., vidrio claro</v>
          </cell>
          <cell r="C670" t="str">
            <v>p2</v>
          </cell>
          <cell r="D670">
            <v>1</v>
          </cell>
          <cell r="E670">
            <v>336</v>
          </cell>
          <cell r="F670">
            <v>336</v>
          </cell>
        </row>
        <row r="671">
          <cell r="A671" t="str">
            <v>VP01.018</v>
          </cell>
          <cell r="B671" t="str">
            <v>Ventana proyectada aluminio anod., vidrio bronce</v>
          </cell>
          <cell r="C671" t="str">
            <v>p2</v>
          </cell>
          <cell r="D671">
            <v>1</v>
          </cell>
          <cell r="E671">
            <v>340.2</v>
          </cell>
          <cell r="F671">
            <v>340.2</v>
          </cell>
        </row>
        <row r="672">
          <cell r="A672" t="str">
            <v>VP01.019</v>
          </cell>
          <cell r="B672" t="str">
            <v>Ventana proyectada aluminio bronce, vidrio claro</v>
          </cell>
          <cell r="C672" t="str">
            <v>p2</v>
          </cell>
          <cell r="D672">
            <v>1</v>
          </cell>
          <cell r="E672">
            <v>359.8</v>
          </cell>
          <cell r="F672">
            <v>359.8</v>
          </cell>
        </row>
        <row r="673">
          <cell r="A673" t="str">
            <v>VP01.020</v>
          </cell>
          <cell r="B673" t="str">
            <v>Ventana proyectada aluminio bronce, vidrio bronce</v>
          </cell>
          <cell r="C673" t="str">
            <v>p2</v>
          </cell>
          <cell r="D673">
            <v>1</v>
          </cell>
          <cell r="E673">
            <v>364</v>
          </cell>
          <cell r="F673">
            <v>364</v>
          </cell>
        </row>
        <row r="674">
          <cell r="A674" t="str">
            <v>VP01.021</v>
          </cell>
          <cell r="B674" t="str">
            <v>Ventana corrediza aluminio anod., vidrio claro</v>
          </cell>
          <cell r="C674" t="str">
            <v>p2</v>
          </cell>
          <cell r="D674">
            <v>1</v>
          </cell>
          <cell r="E674">
            <v>86.5</v>
          </cell>
          <cell r="F674">
            <v>86.5</v>
          </cell>
        </row>
        <row r="675">
          <cell r="A675" t="str">
            <v>VP01.022</v>
          </cell>
          <cell r="B675" t="str">
            <v>Ventana corrediza aluminio anod., vidrio bronce</v>
          </cell>
          <cell r="C675" t="str">
            <v>p2</v>
          </cell>
          <cell r="D675">
            <v>1</v>
          </cell>
          <cell r="E675">
            <v>90.5</v>
          </cell>
          <cell r="F675">
            <v>90.5</v>
          </cell>
        </row>
        <row r="676">
          <cell r="A676" t="str">
            <v>VP01.023</v>
          </cell>
          <cell r="B676" t="str">
            <v>Ventana corrediza aluminio bronce, vidrio claro</v>
          </cell>
          <cell r="C676" t="str">
            <v>p2</v>
          </cell>
          <cell r="D676">
            <v>1</v>
          </cell>
          <cell r="E676">
            <v>92.5</v>
          </cell>
          <cell r="F676">
            <v>92.5</v>
          </cell>
        </row>
        <row r="677">
          <cell r="A677" t="str">
            <v>VP01.024</v>
          </cell>
          <cell r="B677" t="str">
            <v>Ventana corrediza aluminio bronce, vidrio bronce</v>
          </cell>
          <cell r="C677" t="str">
            <v>p2</v>
          </cell>
          <cell r="D677">
            <v>1</v>
          </cell>
          <cell r="E677">
            <v>96.5</v>
          </cell>
          <cell r="F677">
            <v>96.5</v>
          </cell>
        </row>
        <row r="678">
          <cell r="A678" t="str">
            <v>VP02.001</v>
          </cell>
          <cell r="B678" t="str">
            <v>Puerta corrediza 7', aluminio anod.,vidrio claro</v>
          </cell>
          <cell r="C678" t="str">
            <v>p2</v>
          </cell>
          <cell r="D678">
            <v>1</v>
          </cell>
          <cell r="E678">
            <v>88</v>
          </cell>
          <cell r="F678">
            <v>88</v>
          </cell>
        </row>
        <row r="679">
          <cell r="A679" t="str">
            <v>VP02.002</v>
          </cell>
          <cell r="B679" t="str">
            <v>Puerta corrediza 7', aluminio anod.,vidrio bronce</v>
          </cell>
          <cell r="C679" t="str">
            <v>p2</v>
          </cell>
          <cell r="D679">
            <v>1</v>
          </cell>
          <cell r="E679">
            <v>92</v>
          </cell>
          <cell r="F679">
            <v>92</v>
          </cell>
        </row>
        <row r="680">
          <cell r="A680" t="str">
            <v>VP02.003</v>
          </cell>
          <cell r="B680" t="str">
            <v>Puerta corrediza 7', aluminio bronce,vidrio claro</v>
          </cell>
          <cell r="C680" t="str">
            <v>p2</v>
          </cell>
          <cell r="D680">
            <v>1</v>
          </cell>
          <cell r="E680">
            <v>94</v>
          </cell>
          <cell r="F680">
            <v>94</v>
          </cell>
        </row>
        <row r="681">
          <cell r="A681" t="str">
            <v>VP02.004</v>
          </cell>
          <cell r="B681" t="str">
            <v>Puerta corrediza 7', aluminio bronce,vidrio bronce</v>
          </cell>
          <cell r="C681" t="str">
            <v>p2</v>
          </cell>
          <cell r="D681">
            <v>1</v>
          </cell>
          <cell r="E681">
            <v>98</v>
          </cell>
          <cell r="F681">
            <v>98</v>
          </cell>
        </row>
        <row r="682">
          <cell r="A682" t="str">
            <v>VP02.005</v>
          </cell>
          <cell r="B682" t="str">
            <v>Puerta corrediza 8', aluminio anod.,vidrio claro</v>
          </cell>
          <cell r="C682" t="str">
            <v>p2</v>
          </cell>
          <cell r="D682">
            <v>1</v>
          </cell>
          <cell r="E682">
            <v>91</v>
          </cell>
          <cell r="F682">
            <v>91</v>
          </cell>
        </row>
        <row r="683">
          <cell r="A683" t="str">
            <v>VP02.006</v>
          </cell>
          <cell r="B683" t="str">
            <v>Puerta corrediza 8', aluminio anod.,vidrio bronce</v>
          </cell>
          <cell r="C683" t="str">
            <v>p2</v>
          </cell>
          <cell r="D683">
            <v>1</v>
          </cell>
          <cell r="E683">
            <v>95</v>
          </cell>
          <cell r="F683">
            <v>95</v>
          </cell>
        </row>
        <row r="684">
          <cell r="A684" t="str">
            <v>VP02.007</v>
          </cell>
          <cell r="B684" t="str">
            <v>Puerta corrediza 8', aluminio bronce,vidrio claro</v>
          </cell>
          <cell r="C684" t="str">
            <v>p2</v>
          </cell>
          <cell r="D684">
            <v>1</v>
          </cell>
          <cell r="E684">
            <v>97</v>
          </cell>
          <cell r="F684">
            <v>97</v>
          </cell>
        </row>
        <row r="685">
          <cell r="A685" t="str">
            <v>VP02.008</v>
          </cell>
          <cell r="B685" t="str">
            <v>Puerta corrediza 8', aluminio bronce,vidrio bronce</v>
          </cell>
          <cell r="C685" t="str">
            <v>p2</v>
          </cell>
          <cell r="D685">
            <v>1</v>
          </cell>
          <cell r="E685">
            <v>101</v>
          </cell>
          <cell r="F685">
            <v>101</v>
          </cell>
        </row>
        <row r="686">
          <cell r="A686" t="str">
            <v>VP02.009</v>
          </cell>
          <cell r="B686" t="str">
            <v>Puerta comerc. 1 hoja, 1 m., aluminio anod.,v. claro</v>
          </cell>
          <cell r="C686" t="str">
            <v>u</v>
          </cell>
          <cell r="D686">
            <v>1</v>
          </cell>
          <cell r="E686">
            <v>6200</v>
          </cell>
          <cell r="F686">
            <v>6200</v>
          </cell>
        </row>
        <row r="687">
          <cell r="A687" t="str">
            <v>VP02.010</v>
          </cell>
          <cell r="B687" t="str">
            <v>Puerta comerc. 1 hoja, 1 m., aluminio anod.,v. bronce</v>
          </cell>
          <cell r="C687" t="str">
            <v>u</v>
          </cell>
          <cell r="D687">
            <v>1</v>
          </cell>
          <cell r="E687">
            <v>6300</v>
          </cell>
          <cell r="F687">
            <v>6300</v>
          </cell>
        </row>
        <row r="688">
          <cell r="A688" t="str">
            <v>VP02.011</v>
          </cell>
          <cell r="B688" t="str">
            <v>Puerta comerc. 1 hoja, 1 m., aluminio bronce,v. claro</v>
          </cell>
          <cell r="C688" t="str">
            <v>u</v>
          </cell>
          <cell r="D688">
            <v>1</v>
          </cell>
          <cell r="E688">
            <v>6550</v>
          </cell>
          <cell r="F688">
            <v>6550</v>
          </cell>
        </row>
        <row r="689">
          <cell r="A689" t="str">
            <v>VP02.012</v>
          </cell>
          <cell r="B689" t="str">
            <v>Puerta comerc. 1 hoja, 1 m., aluminio bronce,v. bronce</v>
          </cell>
          <cell r="C689" t="str">
            <v>u</v>
          </cell>
          <cell r="D689">
            <v>1</v>
          </cell>
          <cell r="E689">
            <v>6650</v>
          </cell>
          <cell r="F689">
            <v>6650</v>
          </cell>
        </row>
        <row r="690">
          <cell r="A690" t="str">
            <v>VP02.013</v>
          </cell>
          <cell r="B690" t="str">
            <v>Puerta comerc. 1 hoja, 1 m., aluminio natural,v. claro</v>
          </cell>
          <cell r="C690" t="str">
            <v>u</v>
          </cell>
          <cell r="D690">
            <v>1</v>
          </cell>
          <cell r="E690">
            <v>5850</v>
          </cell>
          <cell r="F690">
            <v>5850</v>
          </cell>
        </row>
        <row r="691">
          <cell r="A691" t="str">
            <v>VP02.014</v>
          </cell>
          <cell r="B691" t="str">
            <v>Puerta comerc. 2 hojas, 2 m., aluminio anod.,v. claro</v>
          </cell>
          <cell r="C691" t="str">
            <v>u</v>
          </cell>
          <cell r="D691">
            <v>1</v>
          </cell>
          <cell r="E691">
            <v>10100</v>
          </cell>
          <cell r="F691">
            <v>10100</v>
          </cell>
        </row>
        <row r="692">
          <cell r="A692" t="str">
            <v>VP02.015</v>
          </cell>
          <cell r="B692" t="str">
            <v>Puerta comerc. 2 hojas, 2 m., aluminio anod.,v. bronce</v>
          </cell>
          <cell r="C692" t="str">
            <v>u</v>
          </cell>
          <cell r="D692">
            <v>1</v>
          </cell>
          <cell r="E692">
            <v>10300</v>
          </cell>
          <cell r="F692">
            <v>10300</v>
          </cell>
        </row>
        <row r="693">
          <cell r="A693" t="str">
            <v>VP02.016</v>
          </cell>
          <cell r="B693" t="str">
            <v>Puerta comerc. 2 hojas, 2 m., aluminio bronce,v. claro</v>
          </cell>
          <cell r="C693" t="str">
            <v>u</v>
          </cell>
          <cell r="D693">
            <v>1</v>
          </cell>
          <cell r="E693">
            <v>10600</v>
          </cell>
          <cell r="F693">
            <v>10600</v>
          </cell>
        </row>
        <row r="694">
          <cell r="A694" t="str">
            <v>VP02.017</v>
          </cell>
          <cell r="B694" t="str">
            <v>Puerta comerc. 2 hojas, 2 m., aluminio bronce,v. bronce</v>
          </cell>
          <cell r="C694" t="str">
            <v>u</v>
          </cell>
          <cell r="D694">
            <v>1</v>
          </cell>
          <cell r="E694">
            <v>10800</v>
          </cell>
          <cell r="F694">
            <v>10800</v>
          </cell>
        </row>
        <row r="695">
          <cell r="A695" t="str">
            <v>VP02.018</v>
          </cell>
          <cell r="B695" t="str">
            <v>Puerta comerc. 2 hojas, 2 m., aluminio natural,v. claro</v>
          </cell>
          <cell r="C695" t="str">
            <v>u</v>
          </cell>
          <cell r="D695">
            <v>1</v>
          </cell>
          <cell r="E695">
            <v>9650</v>
          </cell>
          <cell r="F695">
            <v>9650</v>
          </cell>
        </row>
        <row r="696">
          <cell r="A696" t="str">
            <v>VP03.001</v>
          </cell>
          <cell r="B696" t="str">
            <v>Celosías de vidrio natural</v>
          </cell>
          <cell r="C696" t="str">
            <v>u</v>
          </cell>
          <cell r="D696">
            <v>1</v>
          </cell>
          <cell r="E696">
            <v>27.5</v>
          </cell>
          <cell r="F696">
            <v>27.5</v>
          </cell>
        </row>
        <row r="697">
          <cell r="A697" t="str">
            <v>VP03.002</v>
          </cell>
          <cell r="B697" t="str">
            <v>Celosías de vidrio bronce</v>
          </cell>
          <cell r="C697" t="str">
            <v>u</v>
          </cell>
          <cell r="D697">
            <v>1</v>
          </cell>
          <cell r="E697">
            <v>34</v>
          </cell>
          <cell r="F697">
            <v>34</v>
          </cell>
        </row>
        <row r="698">
          <cell r="A698" t="str">
            <v>VP03.003</v>
          </cell>
          <cell r="B698" t="str">
            <v>Operador de manigueta color aluminio o bronce</v>
          </cell>
          <cell r="C698" t="str">
            <v>u</v>
          </cell>
          <cell r="D698">
            <v>1</v>
          </cell>
          <cell r="E698">
            <v>31</v>
          </cell>
          <cell r="F698">
            <v>31</v>
          </cell>
        </row>
        <row r="699">
          <cell r="A699" t="str">
            <v>VP03.004</v>
          </cell>
          <cell r="B699" t="str">
            <v>Operador de palanca aluminio natural</v>
          </cell>
          <cell r="C699" t="str">
            <v>u</v>
          </cell>
          <cell r="D699">
            <v>1</v>
          </cell>
          <cell r="E699">
            <v>16</v>
          </cell>
          <cell r="F699">
            <v>16</v>
          </cell>
        </row>
        <row r="700">
          <cell r="A700" t="str">
            <v>VP03.005</v>
          </cell>
          <cell r="B700" t="str">
            <v>Acarreo normal</v>
          </cell>
          <cell r="C700" t="str">
            <v>%</v>
          </cell>
          <cell r="D700">
            <v>1</v>
          </cell>
          <cell r="E700">
            <v>2</v>
          </cell>
          <cell r="F700">
            <v>2</v>
          </cell>
        </row>
        <row r="701">
          <cell r="A701" t="str">
            <v>VP03.006</v>
          </cell>
          <cell r="B701" t="str">
            <v>Acarreo mínimo</v>
          </cell>
          <cell r="C701" t="str">
            <v>vje</v>
          </cell>
          <cell r="D701">
            <v>1</v>
          </cell>
          <cell r="E701">
            <v>50</v>
          </cell>
          <cell r="F701">
            <v>50</v>
          </cell>
        </row>
        <row r="702">
          <cell r="A702" t="str">
            <v>VP03.007</v>
          </cell>
          <cell r="B702" t="str">
            <v>Instalación altura normal</v>
          </cell>
          <cell r="C702" t="str">
            <v>p2</v>
          </cell>
          <cell r="D702">
            <v>1</v>
          </cell>
          <cell r="E702">
            <v>2.5</v>
          </cell>
          <cell r="F702">
            <v>2.5</v>
          </cell>
        </row>
        <row r="703">
          <cell r="A703" t="str">
            <v>VP03.008</v>
          </cell>
          <cell r="B703" t="str">
            <v>Instalación altura mayor de lo normal, se requiere escalera o andamio</v>
          </cell>
          <cell r="C703" t="str">
            <v>p2</v>
          </cell>
          <cell r="D703">
            <v>1</v>
          </cell>
          <cell r="E703">
            <v>2.5</v>
          </cell>
          <cell r="F703">
            <v>2.5</v>
          </cell>
        </row>
        <row r="704">
          <cell r="A704" t="str">
            <v>VP03.009</v>
          </cell>
          <cell r="B704" t="str">
            <v>Rejas por ventanas diseño sencillo</v>
          </cell>
          <cell r="C704" t="str">
            <v>pc</v>
          </cell>
          <cell r="D704">
            <v>1</v>
          </cell>
          <cell r="E704">
            <v>45</v>
          </cell>
          <cell r="F704">
            <v>45</v>
          </cell>
        </row>
        <row r="705">
          <cell r="A705" t="str">
            <v>VP03.010</v>
          </cell>
          <cell r="B705" t="str">
            <v>Silicone en tubo</v>
          </cell>
          <cell r="C705" t="str">
            <v>u</v>
          </cell>
          <cell r="D705">
            <v>1</v>
          </cell>
          <cell r="E705">
            <v>53</v>
          </cell>
          <cell r="F705">
            <v>53</v>
          </cell>
        </row>
        <row r="706">
          <cell r="A706" t="str">
            <v>VP03.011</v>
          </cell>
          <cell r="B706" t="str">
            <v>Masilla blanca "Relly-on", tubo</v>
          </cell>
          <cell r="C706" t="str">
            <v>u</v>
          </cell>
          <cell r="D706">
            <v>1</v>
          </cell>
          <cell r="E706">
            <v>23</v>
          </cell>
          <cell r="F706">
            <v>23</v>
          </cell>
        </row>
        <row r="707">
          <cell r="A707" t="str">
            <v>YS</v>
          </cell>
          <cell r="B707" t="str">
            <v>YESO Y PLAFONES (TODO COSTO)</v>
          </cell>
          <cell r="D707" t="str">
            <v/>
          </cell>
          <cell r="F707" t="str">
            <v/>
          </cell>
        </row>
        <row r="708">
          <cell r="A708" t="str">
            <v>YS01.001</v>
          </cell>
          <cell r="B708" t="str">
            <v>Cornisa</v>
          </cell>
          <cell r="C708" t="str">
            <v>m</v>
          </cell>
          <cell r="D708">
            <v>1</v>
          </cell>
          <cell r="E708">
            <v>80</v>
          </cell>
          <cell r="F708">
            <v>80</v>
          </cell>
        </row>
        <row r="709">
          <cell r="A709" t="str">
            <v>YS02.001</v>
          </cell>
          <cell r="B709" t="str">
            <v>Plafón (directo sobre la losa vaciada)</v>
          </cell>
          <cell r="C709" t="str">
            <v>m2</v>
          </cell>
          <cell r="D709">
            <v>1</v>
          </cell>
          <cell r="E709">
            <v>80</v>
          </cell>
          <cell r="F709">
            <v>80</v>
          </cell>
        </row>
        <row r="710">
          <cell r="A710" t="str">
            <v>YS02.002</v>
          </cell>
          <cell r="B710" t="str">
            <v>Plafón en láminas</v>
          </cell>
          <cell r="C710" t="str">
            <v>m2</v>
          </cell>
          <cell r="D710">
            <v>1</v>
          </cell>
          <cell r="E710">
            <v>280</v>
          </cell>
          <cell r="F710">
            <v>280</v>
          </cell>
        </row>
        <row r="711">
          <cell r="A711" t="str">
            <v>YS02.003</v>
          </cell>
          <cell r="B711" t="str">
            <v>Plafón Sheet Rock - Instalado</v>
          </cell>
          <cell r="C711" t="str">
            <v>m2</v>
          </cell>
          <cell r="D711">
            <v>1.08</v>
          </cell>
          <cell r="E711">
            <v>450</v>
          </cell>
          <cell r="F711">
            <v>486</v>
          </cell>
        </row>
        <row r="712">
          <cell r="A712" t="str">
            <v>YS03.001</v>
          </cell>
          <cell r="B712" t="str">
            <v>Rosetas</v>
          </cell>
          <cell r="C712" t="str">
            <v>u</v>
          </cell>
          <cell r="D712">
            <v>1</v>
          </cell>
          <cell r="E712">
            <v>100</v>
          </cell>
          <cell r="F712">
            <v>100</v>
          </cell>
        </row>
        <row r="713">
          <cell r="A713" t="str">
            <v>YS02.002</v>
          </cell>
          <cell r="B713" t="str">
            <v>Plafón en láminas</v>
          </cell>
          <cell r="C713" t="str">
            <v>m2</v>
          </cell>
          <cell r="D713">
            <v>1</v>
          </cell>
          <cell r="E713">
            <v>280</v>
          </cell>
          <cell r="F713">
            <v>280</v>
          </cell>
        </row>
        <row r="714">
          <cell r="A714" t="str">
            <v>YS02.003</v>
          </cell>
          <cell r="B714" t="str">
            <v>Plafón Sheet Rock - Instalado</v>
          </cell>
          <cell r="C714" t="str">
            <v>m2</v>
          </cell>
          <cell r="D714">
            <v>1.08</v>
          </cell>
          <cell r="E714">
            <v>450</v>
          </cell>
          <cell r="F714">
            <v>486</v>
          </cell>
        </row>
        <row r="715">
          <cell r="A715" t="str">
            <v>YS03.001</v>
          </cell>
          <cell r="B715" t="str">
            <v>Rosetas</v>
          </cell>
          <cell r="C715" t="str">
            <v>u</v>
          </cell>
          <cell r="D715">
            <v>1</v>
          </cell>
          <cell r="E715">
            <v>100</v>
          </cell>
          <cell r="F715">
            <v>100</v>
          </cell>
        </row>
        <row r="716">
          <cell r="A716" t="str">
            <v>MO</v>
          </cell>
          <cell r="B716" t="str">
            <v xml:space="preserve">MANO DE OBRA </v>
          </cell>
          <cell r="D716" t="str">
            <v/>
          </cell>
          <cell r="F716" t="str">
            <v/>
          </cell>
        </row>
        <row r="717">
          <cell r="A717" t="str">
            <v>MO01-30.</v>
          </cell>
          <cell r="B717" t="str">
            <v>Albañileria</v>
          </cell>
          <cell r="D717" t="str">
            <v/>
          </cell>
          <cell r="F717" t="str">
            <v/>
          </cell>
        </row>
        <row r="718">
          <cell r="A718" t="str">
            <v>MO01.</v>
          </cell>
          <cell r="B718" t="str">
            <v>Colocacion de Bloques</v>
          </cell>
          <cell r="D718" t="str">
            <v/>
          </cell>
          <cell r="F718" t="str">
            <v/>
          </cell>
        </row>
        <row r="719">
          <cell r="A719" t="str">
            <v>MO01.001</v>
          </cell>
          <cell r="B719" t="str">
            <v>Colocación Bloques de 4"x8"x16"</v>
          </cell>
          <cell r="C719" t="str">
            <v>u</v>
          </cell>
          <cell r="D719">
            <v>1</v>
          </cell>
          <cell r="E719">
            <v>4.28</v>
          </cell>
          <cell r="F719">
            <v>4.28</v>
          </cell>
        </row>
        <row r="720">
          <cell r="A720" t="str">
            <v>MO01.002</v>
          </cell>
          <cell r="B720" t="str">
            <v>Colocación Bloques de 6"x8"x16"</v>
          </cell>
          <cell r="C720" t="str">
            <v>u</v>
          </cell>
          <cell r="D720">
            <v>1</v>
          </cell>
          <cell r="E720">
            <v>3.57</v>
          </cell>
          <cell r="F720">
            <v>3.57</v>
          </cell>
        </row>
        <row r="721">
          <cell r="A721" t="str">
            <v>MO01.004</v>
          </cell>
          <cell r="B721" t="str">
            <v>Colocación Bloques de 8"x8"x16"</v>
          </cell>
          <cell r="C721" t="str">
            <v>u</v>
          </cell>
          <cell r="D721">
            <v>1</v>
          </cell>
          <cell r="E721">
            <v>3.96</v>
          </cell>
          <cell r="F721">
            <v>3.96</v>
          </cell>
        </row>
        <row r="722">
          <cell r="A722" t="str">
            <v>MO01.008</v>
          </cell>
          <cell r="B722" t="str">
            <v>Colocación Bloques de Cristal</v>
          </cell>
          <cell r="C722" t="str">
            <v>u</v>
          </cell>
          <cell r="D722">
            <v>1</v>
          </cell>
          <cell r="E722">
            <v>21.75</v>
          </cell>
          <cell r="F722">
            <v>21.75</v>
          </cell>
        </row>
        <row r="723">
          <cell r="A723" t="str">
            <v>MO02.</v>
          </cell>
          <cell r="B723" t="str">
            <v>Empañetes, Terminación de Paredes y Plafones</v>
          </cell>
          <cell r="D723" t="str">
            <v/>
          </cell>
          <cell r="F723" t="str">
            <v/>
          </cell>
        </row>
        <row r="724">
          <cell r="A724" t="str">
            <v>MO02.001</v>
          </cell>
          <cell r="B724" t="str">
            <v>Fraguache con Escoba</v>
          </cell>
          <cell r="C724" t="str">
            <v>m2</v>
          </cell>
          <cell r="D724">
            <v>1</v>
          </cell>
          <cell r="E724">
            <v>4.13</v>
          </cell>
          <cell r="F724">
            <v>4.13</v>
          </cell>
        </row>
        <row r="725">
          <cell r="A725" t="str">
            <v>MO02.002</v>
          </cell>
          <cell r="B725" t="str">
            <v>Careteo con Llana</v>
          </cell>
          <cell r="C725" t="str">
            <v>m2</v>
          </cell>
          <cell r="D725">
            <v>1</v>
          </cell>
          <cell r="E725">
            <v>7</v>
          </cell>
          <cell r="F725">
            <v>7</v>
          </cell>
        </row>
        <row r="726">
          <cell r="A726" t="str">
            <v>MO02.010</v>
          </cell>
          <cell r="B726" t="str">
            <v>Empañete en Interior, en Paredes, Maestrado y a Plomo</v>
          </cell>
          <cell r="C726" t="str">
            <v>m2</v>
          </cell>
          <cell r="D726">
            <v>1</v>
          </cell>
          <cell r="E726">
            <v>19.11</v>
          </cell>
          <cell r="F726">
            <v>19.11</v>
          </cell>
        </row>
        <row r="727">
          <cell r="A727" t="str">
            <v>MO02.011</v>
          </cell>
          <cell r="B727" t="str">
            <v>Empañete Exterior, Maestrado y a Plomo (Sin Andamios)</v>
          </cell>
          <cell r="C727" t="str">
            <v>m2</v>
          </cell>
          <cell r="D727">
            <v>1</v>
          </cell>
          <cell r="E727">
            <v>34.549999999999997</v>
          </cell>
          <cell r="F727">
            <v>34.549999999999997</v>
          </cell>
        </row>
        <row r="728">
          <cell r="A728" t="str">
            <v>MO02.012</v>
          </cell>
          <cell r="B728" t="str">
            <v>Empañete en Techos y Vigas</v>
          </cell>
          <cell r="C728" t="str">
            <v>m2</v>
          </cell>
          <cell r="D728">
            <v>1</v>
          </cell>
          <cell r="E728">
            <v>38</v>
          </cell>
          <cell r="F728">
            <v>38</v>
          </cell>
        </row>
        <row r="729">
          <cell r="A729" t="str">
            <v>MO02.013</v>
          </cell>
          <cell r="B729" t="str">
            <v>Empañete en Columnas Aisladas desde 20 cms. de Ancho en Adelate</v>
          </cell>
          <cell r="C729" t="str">
            <v>m2</v>
          </cell>
          <cell r="D729">
            <v>1</v>
          </cell>
          <cell r="E729">
            <v>38.29</v>
          </cell>
          <cell r="F729">
            <v>38.29</v>
          </cell>
        </row>
        <row r="730">
          <cell r="A730" t="str">
            <v>MO02.014</v>
          </cell>
          <cell r="B730" t="str">
            <v>Empañete en Techos, Maestrado y a nivel, 2 cms. minimo</v>
          </cell>
          <cell r="C730" t="str">
            <v>m2</v>
          </cell>
          <cell r="D730">
            <v>1</v>
          </cell>
          <cell r="E730">
            <v>53.42</v>
          </cell>
          <cell r="F730">
            <v>53.42</v>
          </cell>
        </row>
        <row r="731">
          <cell r="A731" t="str">
            <v>MO02.024</v>
          </cell>
          <cell r="B731" t="str">
            <v>Cantos en Vigas, Columnas, Antepechos y Mochetas</v>
          </cell>
          <cell r="C731" t="str">
            <v>m</v>
          </cell>
          <cell r="D731">
            <v>1</v>
          </cell>
          <cell r="E731">
            <v>12.83</v>
          </cell>
          <cell r="F731">
            <v>12.83</v>
          </cell>
        </row>
        <row r="732">
          <cell r="A732" t="str">
            <v>MO02.026</v>
          </cell>
          <cell r="B732" t="str">
            <v>Goteros Colgantes</v>
          </cell>
          <cell r="C732" t="str">
            <v>m</v>
          </cell>
          <cell r="D732">
            <v>1</v>
          </cell>
          <cell r="E732">
            <v>29.62</v>
          </cell>
          <cell r="F732">
            <v>29.62</v>
          </cell>
        </row>
        <row r="733">
          <cell r="A733" t="str">
            <v>MO03.</v>
          </cell>
          <cell r="B733" t="str">
            <v>Terminacion de Techos e Impermeabilización</v>
          </cell>
          <cell r="D733" t="str">
            <v/>
          </cell>
          <cell r="F733" t="str">
            <v/>
          </cell>
        </row>
        <row r="734">
          <cell r="A734" t="str">
            <v>MO03.001</v>
          </cell>
          <cell r="B734" t="str">
            <v>Zabaleta en Techos</v>
          </cell>
          <cell r="C734" t="str">
            <v>m</v>
          </cell>
          <cell r="D734">
            <v>1</v>
          </cell>
          <cell r="E734">
            <v>13.33</v>
          </cell>
          <cell r="F734">
            <v>13.33</v>
          </cell>
        </row>
        <row r="735">
          <cell r="A735" t="str">
            <v>MO03.003</v>
          </cell>
          <cell r="B735" t="str">
            <v>Fino Techo Horizontal, sin Incluir Subida de Materiales</v>
          </cell>
          <cell r="C735" t="str">
            <v>m2</v>
          </cell>
          <cell r="D735">
            <v>1</v>
          </cell>
          <cell r="E735">
            <v>25</v>
          </cell>
          <cell r="F735">
            <v>25</v>
          </cell>
        </row>
        <row r="736">
          <cell r="A736" t="str">
            <v>MO03.004</v>
          </cell>
          <cell r="B736" t="str">
            <v>Fino Techo Inclinado, sin Incluir Subida de Materiales</v>
          </cell>
          <cell r="C736" t="str">
            <v>m2</v>
          </cell>
          <cell r="D736">
            <v>1</v>
          </cell>
          <cell r="E736">
            <v>15.38</v>
          </cell>
          <cell r="F736">
            <v>15.38</v>
          </cell>
        </row>
        <row r="737">
          <cell r="A737" t="str">
            <v>MO03.005</v>
          </cell>
          <cell r="B737" t="str">
            <v>Fino Techo Tipo Bermuda, Cantos, sin Incluir Subida de Materiales</v>
          </cell>
          <cell r="C737" t="str">
            <v>m2</v>
          </cell>
          <cell r="D737">
            <v>1</v>
          </cell>
          <cell r="E737">
            <v>58.46</v>
          </cell>
          <cell r="F737">
            <v>58.46</v>
          </cell>
        </row>
        <row r="738">
          <cell r="A738" t="str">
            <v>MO04.</v>
          </cell>
          <cell r="B738" t="str">
            <v>Construcción  de Pisos y Colocación de Zocalos</v>
          </cell>
          <cell r="D738" t="str">
            <v/>
          </cell>
          <cell r="F738" t="str">
            <v/>
          </cell>
        </row>
        <row r="739">
          <cell r="A739" t="str">
            <v>MO04.004</v>
          </cell>
          <cell r="B739" t="str">
            <v>Piso horm.  frotado con espesor de 10 cms</v>
          </cell>
          <cell r="C739" t="str">
            <v>m2</v>
          </cell>
          <cell r="D739">
            <v>1</v>
          </cell>
          <cell r="E739">
            <v>27.5</v>
          </cell>
          <cell r="F739">
            <v>27.5</v>
          </cell>
        </row>
        <row r="740">
          <cell r="A740" t="str">
            <v>MO04.006</v>
          </cell>
          <cell r="B740" t="str">
            <v>Piso horm.  pulido marcado a violín, con espesor de 10 cms</v>
          </cell>
          <cell r="C740" t="str">
            <v>m2</v>
          </cell>
          <cell r="D740">
            <v>1</v>
          </cell>
          <cell r="E740">
            <v>38.82</v>
          </cell>
          <cell r="F740">
            <v>38.82</v>
          </cell>
        </row>
        <row r="741">
          <cell r="A741" t="str">
            <v>MO04.014</v>
          </cell>
          <cell r="B741" t="str">
            <v>Colcoc. Piso mosaico de granito 30x30 cms</v>
          </cell>
          <cell r="C741" t="str">
            <v>m2</v>
          </cell>
          <cell r="D741">
            <v>1</v>
          </cell>
          <cell r="E741">
            <v>45</v>
          </cell>
          <cell r="F741">
            <v>45</v>
          </cell>
        </row>
        <row r="742">
          <cell r="A742" t="str">
            <v>MO04.020</v>
          </cell>
          <cell r="B742" t="str">
            <v>Coloc. Vibrazo 30x30 cms</v>
          </cell>
          <cell r="C742" t="str">
            <v>m2</v>
          </cell>
          <cell r="D742">
            <v>1</v>
          </cell>
          <cell r="E742">
            <v>45</v>
          </cell>
          <cell r="F742">
            <v>45</v>
          </cell>
        </row>
        <row r="743">
          <cell r="A743" t="str">
            <v>MO04.023</v>
          </cell>
          <cell r="B743" t="str">
            <v>Coloc. Pisos de Madera</v>
          </cell>
          <cell r="C743" t="str">
            <v>m2</v>
          </cell>
          <cell r="D743">
            <v>1</v>
          </cell>
          <cell r="E743">
            <v>73.13</v>
          </cell>
          <cell r="F743">
            <v>73.13</v>
          </cell>
        </row>
        <row r="744">
          <cell r="A744" t="str">
            <v>MO04.027</v>
          </cell>
          <cell r="B744" t="str">
            <v>Piso de Losetas Cerámica Importada 15x15 -20x20 cms, más Base y Nivel</v>
          </cell>
          <cell r="C744" t="str">
            <v>m2</v>
          </cell>
          <cell r="D744">
            <v>1</v>
          </cell>
          <cell r="E744">
            <v>91.58</v>
          </cell>
          <cell r="F744">
            <v>91.58</v>
          </cell>
        </row>
        <row r="745">
          <cell r="A745" t="str">
            <v>MO04.028</v>
          </cell>
          <cell r="B745" t="str">
            <v>Piso de Losetas Cerámica Criolla 15x15 -20x20 cms, sin Base y Nivel</v>
          </cell>
          <cell r="C745" t="str">
            <v>m2</v>
          </cell>
          <cell r="D745">
            <v>1</v>
          </cell>
          <cell r="E745">
            <v>72.5</v>
          </cell>
          <cell r="F745">
            <v>72.5</v>
          </cell>
        </row>
        <row r="746">
          <cell r="A746" t="str">
            <v>MO04.029</v>
          </cell>
          <cell r="B746" t="str">
            <v>Piso de Losetas Cerámica Criolla 15x15 -20x20 cms, más Base y Nivel</v>
          </cell>
          <cell r="C746" t="str">
            <v>m2</v>
          </cell>
          <cell r="D746">
            <v>1</v>
          </cell>
          <cell r="E746">
            <v>87</v>
          </cell>
          <cell r="F746">
            <v>87</v>
          </cell>
        </row>
        <row r="747">
          <cell r="A747" t="str">
            <v>MO04.036</v>
          </cell>
          <cell r="B747" t="str">
            <v>Colocación de Zócalos Corrientes</v>
          </cell>
          <cell r="C747" t="str">
            <v>m</v>
          </cell>
          <cell r="D747">
            <v>1</v>
          </cell>
          <cell r="E747">
            <v>19.77</v>
          </cell>
          <cell r="F747">
            <v>19.77</v>
          </cell>
        </row>
        <row r="748">
          <cell r="A748" t="str">
            <v>MO04.037</v>
          </cell>
          <cell r="B748" t="str">
            <v>Colocación de Zócalos Corrientes para Escaleras</v>
          </cell>
          <cell r="C748" t="str">
            <v>m</v>
          </cell>
          <cell r="D748">
            <v>1</v>
          </cell>
          <cell r="E748">
            <v>33.46</v>
          </cell>
          <cell r="F748">
            <v>33.46</v>
          </cell>
        </row>
        <row r="749">
          <cell r="A749" t="str">
            <v>MO04.042</v>
          </cell>
          <cell r="B749" t="str">
            <v>Quicios y Entre Puertas</v>
          </cell>
          <cell r="C749" t="str">
            <v>m</v>
          </cell>
          <cell r="D749">
            <v>1</v>
          </cell>
          <cell r="E749">
            <v>32.83</v>
          </cell>
          <cell r="F749">
            <v>32.83</v>
          </cell>
        </row>
        <row r="750">
          <cell r="A750" t="str">
            <v>MO05.</v>
          </cell>
          <cell r="B750" t="str">
            <v>Escalones</v>
          </cell>
        </row>
        <row r="751">
          <cell r="A751" t="str">
            <v>MO05.001</v>
          </cell>
          <cell r="B751" t="str">
            <v>Confección de Escalones Revestidos de Mezcla</v>
          </cell>
          <cell r="C751" t="str">
            <v>m</v>
          </cell>
          <cell r="D751">
            <v>1</v>
          </cell>
          <cell r="E751">
            <v>48.13</v>
          </cell>
          <cell r="F751">
            <v>48.13</v>
          </cell>
        </row>
        <row r="752">
          <cell r="A752" t="str">
            <v>MO05.002</v>
          </cell>
          <cell r="B752" t="str">
            <v>Terminación de Escalones de Cemento</v>
          </cell>
          <cell r="C752" t="str">
            <v>m</v>
          </cell>
          <cell r="D752">
            <v>1</v>
          </cell>
          <cell r="E752">
            <v>28.52</v>
          </cell>
          <cell r="F752">
            <v>28.52</v>
          </cell>
        </row>
        <row r="753">
          <cell r="A753" t="str">
            <v>MO05.003</v>
          </cell>
          <cell r="B753" t="str">
            <v>Montura Escalones en Escaleras (Huellas y Contra Huellas)</v>
          </cell>
          <cell r="C753" t="str">
            <v>m</v>
          </cell>
          <cell r="D753">
            <v>1</v>
          </cell>
          <cell r="E753">
            <v>54.38</v>
          </cell>
          <cell r="F753">
            <v>54.38</v>
          </cell>
        </row>
        <row r="754">
          <cell r="A754" t="str">
            <v>MO05.004</v>
          </cell>
          <cell r="B754" t="str">
            <v>Revestimiento Escalones en mosaicos</v>
          </cell>
          <cell r="C754" t="str">
            <v>m</v>
          </cell>
          <cell r="D754">
            <v>1</v>
          </cell>
          <cell r="E754">
            <v>45.79</v>
          </cell>
          <cell r="F754">
            <v>45.79</v>
          </cell>
        </row>
        <row r="755">
          <cell r="A755" t="str">
            <v>MO05.005</v>
          </cell>
          <cell r="B755" t="str">
            <v>Montura de escalones en accesos de granito</v>
          </cell>
          <cell r="C755" t="str">
            <v>m</v>
          </cell>
          <cell r="D755">
            <v>1</v>
          </cell>
          <cell r="E755">
            <v>62.14</v>
          </cell>
          <cell r="F755">
            <v>62.14</v>
          </cell>
        </row>
        <row r="756">
          <cell r="A756" t="str">
            <v>MO05.006</v>
          </cell>
          <cell r="B756" t="str">
            <v>Escalones revestido cerámica criolla, incluyendo huella y c. h. y vuelo</v>
          </cell>
          <cell r="C756" t="str">
            <v>m</v>
          </cell>
          <cell r="D756">
            <v>1</v>
          </cell>
          <cell r="E756">
            <v>88.78</v>
          </cell>
          <cell r="F756">
            <v>88.78</v>
          </cell>
        </row>
        <row r="757">
          <cell r="A757" t="str">
            <v>MO05.007</v>
          </cell>
          <cell r="B757" t="str">
            <v>Escalones revestido cerámica importada, incluyendo huella y c. h. y vuelo</v>
          </cell>
          <cell r="C757" t="str">
            <v>m</v>
          </cell>
          <cell r="D757">
            <v>1</v>
          </cell>
          <cell r="E757">
            <v>108.75</v>
          </cell>
          <cell r="F757">
            <v>108.75</v>
          </cell>
        </row>
        <row r="758">
          <cell r="A758" t="str">
            <v>MO05.008</v>
          </cell>
          <cell r="B758" t="str">
            <v>Confección escalones y revestimiento de ladrillos</v>
          </cell>
          <cell r="C758" t="str">
            <v>m</v>
          </cell>
          <cell r="D758">
            <v>1</v>
          </cell>
          <cell r="E758">
            <v>111.54</v>
          </cell>
          <cell r="F758">
            <v>111.54</v>
          </cell>
        </row>
        <row r="759">
          <cell r="A759" t="str">
            <v>MO05.009</v>
          </cell>
          <cell r="B759" t="str">
            <v>Revestimiento de escalones en ladrillos</v>
          </cell>
          <cell r="C759" t="str">
            <v>m</v>
          </cell>
          <cell r="D759">
            <v>1</v>
          </cell>
          <cell r="E759">
            <v>91.58</v>
          </cell>
          <cell r="F759">
            <v>91.58</v>
          </cell>
        </row>
        <row r="760">
          <cell r="A760" t="str">
            <v>MO06.</v>
          </cell>
          <cell r="B760" t="str">
            <v>Revestimiento de Paredes de Baños</v>
          </cell>
          <cell r="D760" t="str">
            <v/>
          </cell>
          <cell r="F760" t="str">
            <v/>
          </cell>
        </row>
        <row r="761">
          <cell r="A761" t="str">
            <v>MO06.007</v>
          </cell>
          <cell r="B761" t="str">
            <v>Bañera revestida de azulejos, altura 30 cms, hasta 1.50 m. de largo</v>
          </cell>
          <cell r="C761" t="str">
            <v>u</v>
          </cell>
          <cell r="D761">
            <v>1</v>
          </cell>
          <cell r="E761">
            <v>580</v>
          </cell>
          <cell r="F761">
            <v>580</v>
          </cell>
        </row>
        <row r="762">
          <cell r="A762" t="str">
            <v>MO06.008</v>
          </cell>
          <cell r="B762" t="str">
            <v>Bañera revestida de azulejos, altura 30 cms, 1.50 - 1.80 m de largo</v>
          </cell>
          <cell r="C762" t="str">
            <v>u</v>
          </cell>
          <cell r="D762">
            <v>1</v>
          </cell>
          <cell r="E762">
            <v>669.23</v>
          </cell>
          <cell r="F762">
            <v>669.23</v>
          </cell>
        </row>
        <row r="763">
          <cell r="A763" t="str">
            <v>MO06.014</v>
          </cell>
          <cell r="B763" t="str">
            <v>Mochetas de cerámica importada</v>
          </cell>
          <cell r="C763" t="str">
            <v>m</v>
          </cell>
          <cell r="D763">
            <v>1</v>
          </cell>
          <cell r="E763">
            <v>66.92</v>
          </cell>
          <cell r="F763">
            <v>66.92</v>
          </cell>
        </row>
        <row r="764">
          <cell r="A764" t="str">
            <v>MO06.015</v>
          </cell>
          <cell r="B764" t="str">
            <v>Coloc en paredes de losetas de cerámica criolla de 15x15 - 20x20 cms</v>
          </cell>
          <cell r="C764" t="str">
            <v>m</v>
          </cell>
          <cell r="D764">
            <v>1</v>
          </cell>
          <cell r="E764">
            <v>82.86</v>
          </cell>
          <cell r="F764">
            <v>82.86</v>
          </cell>
        </row>
        <row r="765">
          <cell r="A765" t="str">
            <v>MO06.016</v>
          </cell>
          <cell r="B765" t="str">
            <v>Coloc en paredes de losetas de cerámica importada de 15x15 - 20x20 cms</v>
          </cell>
          <cell r="C765" t="str">
            <v>m2</v>
          </cell>
          <cell r="D765">
            <v>1</v>
          </cell>
          <cell r="E765">
            <v>91.58</v>
          </cell>
          <cell r="F765">
            <v>91.58</v>
          </cell>
        </row>
        <row r="766">
          <cell r="A766" t="str">
            <v>MO06.019</v>
          </cell>
          <cell r="B766" t="str">
            <v>Hechura de base para baño</v>
          </cell>
          <cell r="C766" t="str">
            <v>u</v>
          </cell>
          <cell r="D766">
            <v>1</v>
          </cell>
          <cell r="E766">
            <v>72.5</v>
          </cell>
          <cell r="F766">
            <v>72.5</v>
          </cell>
        </row>
        <row r="767">
          <cell r="A767" t="str">
            <v>MO06.020</v>
          </cell>
          <cell r="B767" t="str">
            <v>Hechura de meseta de baño</v>
          </cell>
          <cell r="C767" t="str">
            <v>u</v>
          </cell>
          <cell r="D767">
            <v>1</v>
          </cell>
          <cell r="E767">
            <v>189.13</v>
          </cell>
          <cell r="F767">
            <v>189.13</v>
          </cell>
        </row>
        <row r="768">
          <cell r="A768" t="str">
            <v>MO06.025</v>
          </cell>
          <cell r="B768" t="str">
            <v>Preparación superficie para colocar pisos</v>
          </cell>
          <cell r="C768" t="str">
            <v>m2</v>
          </cell>
          <cell r="D768">
            <v>1</v>
          </cell>
          <cell r="E768">
            <v>9.89</v>
          </cell>
          <cell r="F768">
            <v>9.89</v>
          </cell>
        </row>
        <row r="769">
          <cell r="A769" t="str">
            <v>MO07.</v>
          </cell>
          <cell r="B769" t="str">
            <v>Instalación Accesorios de Baños</v>
          </cell>
          <cell r="D769" t="str">
            <v/>
          </cell>
          <cell r="F769" t="str">
            <v/>
          </cell>
        </row>
        <row r="770">
          <cell r="A770" t="str">
            <v>MO07.004</v>
          </cell>
          <cell r="B770" t="str">
            <v>Montura de botiquin de lujo, empotrado</v>
          </cell>
          <cell r="C770" t="str">
            <v>u</v>
          </cell>
          <cell r="D770">
            <v>1</v>
          </cell>
          <cell r="E770">
            <v>435</v>
          </cell>
          <cell r="F770">
            <v>435</v>
          </cell>
        </row>
        <row r="771">
          <cell r="A771" t="str">
            <v>MO07.005</v>
          </cell>
          <cell r="B771" t="str">
            <v>Montura de accesorios empotrados</v>
          </cell>
          <cell r="C771" t="str">
            <v>u</v>
          </cell>
          <cell r="D771">
            <v>1</v>
          </cell>
          <cell r="E771">
            <v>62.14</v>
          </cell>
          <cell r="F771">
            <v>62.14</v>
          </cell>
        </row>
        <row r="772">
          <cell r="A772" t="str">
            <v>MO07.006</v>
          </cell>
          <cell r="B772" t="str">
            <v>Montura de accesorios atornillados</v>
          </cell>
          <cell r="C772" t="str">
            <v>u</v>
          </cell>
          <cell r="D772">
            <v>1</v>
          </cell>
          <cell r="E772">
            <v>43.5</v>
          </cell>
          <cell r="F772">
            <v>43.5</v>
          </cell>
        </row>
        <row r="773">
          <cell r="A773" t="str">
            <v>MO07.007</v>
          </cell>
          <cell r="B773" t="str">
            <v>Montura de papelera porta servilletas</v>
          </cell>
          <cell r="C773" t="str">
            <v>u</v>
          </cell>
          <cell r="D773">
            <v>1</v>
          </cell>
          <cell r="E773">
            <v>43.5</v>
          </cell>
          <cell r="F773">
            <v>43.5</v>
          </cell>
        </row>
        <row r="774">
          <cell r="A774" t="str">
            <v>MO07.008</v>
          </cell>
          <cell r="B774" t="str">
            <v>Montura de repisas corrientes para baños</v>
          </cell>
          <cell r="C774" t="str">
            <v>u</v>
          </cell>
          <cell r="D774">
            <v>1</v>
          </cell>
          <cell r="E774">
            <v>72.5</v>
          </cell>
          <cell r="F774">
            <v>72.5</v>
          </cell>
        </row>
        <row r="775">
          <cell r="A775" t="str">
            <v>MO10.</v>
          </cell>
          <cell r="B775" t="str">
            <v>Trabajos en marmol</v>
          </cell>
          <cell r="D775" t="str">
            <v/>
          </cell>
          <cell r="F775" t="str">
            <v/>
          </cell>
        </row>
        <row r="776">
          <cell r="A776" t="str">
            <v>MO10.001</v>
          </cell>
          <cell r="B776" t="str">
            <v>Colocació Pisos de mármol</v>
          </cell>
          <cell r="C776" t="str">
            <v>m2</v>
          </cell>
          <cell r="D776">
            <v>1</v>
          </cell>
          <cell r="E776">
            <v>118.42</v>
          </cell>
          <cell r="F776">
            <v>118.42</v>
          </cell>
        </row>
        <row r="777">
          <cell r="A777" t="str">
            <v>MO13.</v>
          </cell>
          <cell r="B777" t="str">
            <v>Lavaderos, Vertederos, Desagues, Registros y Trampas de Grasas</v>
          </cell>
          <cell r="D777" t="str">
            <v/>
          </cell>
          <cell r="F777" t="str">
            <v/>
          </cell>
        </row>
        <row r="778">
          <cell r="A778" t="str">
            <v>MO13.007</v>
          </cell>
          <cell r="B778" t="str">
            <v>Confección de registro de más  de 60 x 60 cms (medida interior)</v>
          </cell>
          <cell r="C778" t="str">
            <v>u</v>
          </cell>
          <cell r="D778">
            <v>1</v>
          </cell>
          <cell r="E778">
            <v>308</v>
          </cell>
          <cell r="F778">
            <v>308</v>
          </cell>
        </row>
        <row r="779">
          <cell r="A779" t="str">
            <v>MO13.008</v>
          </cell>
          <cell r="B779" t="str">
            <v>Confección de trampa de grasa</v>
          </cell>
          <cell r="C779" t="str">
            <v>u</v>
          </cell>
          <cell r="D779">
            <v>1</v>
          </cell>
          <cell r="E779">
            <v>510</v>
          </cell>
          <cell r="F779">
            <v>510</v>
          </cell>
        </row>
        <row r="780">
          <cell r="A780" t="str">
            <v>MO14.</v>
          </cell>
          <cell r="B780" t="str">
            <v>Labores Varias</v>
          </cell>
          <cell r="D780" t="str">
            <v/>
          </cell>
          <cell r="F780" t="str">
            <v/>
          </cell>
        </row>
        <row r="781">
          <cell r="A781" t="str">
            <v>MO14.006</v>
          </cell>
          <cell r="B781" t="str">
            <v>Llenar huecos de bloques, bastones a 0.60m.</v>
          </cell>
          <cell r="C781" t="str">
            <v>u</v>
          </cell>
          <cell r="D781">
            <v>1</v>
          </cell>
          <cell r="E781">
            <v>0.49</v>
          </cell>
          <cell r="F781">
            <v>0.49</v>
          </cell>
        </row>
        <row r="782">
          <cell r="A782" t="str">
            <v>MO14.010</v>
          </cell>
          <cell r="B782" t="str">
            <v>Corte y amarre de varillas en bloques, bastones a 0.60 m.</v>
          </cell>
          <cell r="C782" t="str">
            <v>u</v>
          </cell>
          <cell r="D782">
            <v>1</v>
          </cell>
          <cell r="E782">
            <v>0.25</v>
          </cell>
          <cell r="F782">
            <v>0.25</v>
          </cell>
        </row>
        <row r="783">
          <cell r="A783" t="str">
            <v>MO15.</v>
          </cell>
          <cell r="B783" t="str">
            <v>Subir Materiales por Planta</v>
          </cell>
          <cell r="D783" t="str">
            <v/>
          </cell>
          <cell r="F783" t="str">
            <v/>
          </cell>
        </row>
        <row r="784">
          <cell r="A784" t="str">
            <v>MO15.001</v>
          </cell>
          <cell r="B784" t="str">
            <v>Subir ARENA por meseta un nivel</v>
          </cell>
          <cell r="C784" t="str">
            <v>m3</v>
          </cell>
          <cell r="D784">
            <v>1</v>
          </cell>
          <cell r="E784">
            <v>25.31</v>
          </cell>
          <cell r="F784">
            <v>25.31</v>
          </cell>
        </row>
        <row r="785">
          <cell r="A785" t="str">
            <v>MO15.002</v>
          </cell>
          <cell r="B785" t="str">
            <v>Subir ARENA por polea al 2do. nivel</v>
          </cell>
          <cell r="C785" t="str">
            <v>m3</v>
          </cell>
          <cell r="D785">
            <v>1</v>
          </cell>
          <cell r="E785">
            <v>40.5</v>
          </cell>
          <cell r="F785">
            <v>40.5</v>
          </cell>
        </row>
        <row r="786">
          <cell r="A786" t="str">
            <v>MO15.003</v>
          </cell>
          <cell r="B786" t="str">
            <v>Subir ARENA por polea al 3er. nivel</v>
          </cell>
          <cell r="C786" t="str">
            <v>m3</v>
          </cell>
          <cell r="D786">
            <v>1</v>
          </cell>
          <cell r="E786">
            <v>57.86</v>
          </cell>
          <cell r="F786">
            <v>57.86</v>
          </cell>
        </row>
        <row r="787">
          <cell r="A787" t="str">
            <v>MO15.004</v>
          </cell>
          <cell r="B787" t="str">
            <v>Subir ARENA por polea al 4to. nivel</v>
          </cell>
          <cell r="C787" t="str">
            <v>m3</v>
          </cell>
          <cell r="D787">
            <v>1</v>
          </cell>
          <cell r="E787">
            <v>81</v>
          </cell>
          <cell r="F787">
            <v>81</v>
          </cell>
        </row>
        <row r="788">
          <cell r="A788" t="str">
            <v>MO15.007</v>
          </cell>
          <cell r="B788" t="str">
            <v>Subir GRAVA por meseta un nivel</v>
          </cell>
          <cell r="C788" t="str">
            <v>m3</v>
          </cell>
          <cell r="D788">
            <v>1</v>
          </cell>
          <cell r="E788">
            <v>33.75</v>
          </cell>
          <cell r="F788">
            <v>33.75</v>
          </cell>
        </row>
        <row r="789">
          <cell r="A789" t="str">
            <v>MO15.008</v>
          </cell>
          <cell r="B789" t="str">
            <v>Subir GRAVA por polea al 2do. nivel</v>
          </cell>
          <cell r="C789" t="str">
            <v>m3</v>
          </cell>
          <cell r="D789">
            <v>1</v>
          </cell>
          <cell r="E789">
            <v>50.63</v>
          </cell>
          <cell r="F789">
            <v>50.63</v>
          </cell>
        </row>
        <row r="790">
          <cell r="A790" t="str">
            <v>MO15.009</v>
          </cell>
          <cell r="B790" t="str">
            <v>Subir GRAVA por polea al 3er. nivel</v>
          </cell>
          <cell r="C790" t="str">
            <v>m3</v>
          </cell>
          <cell r="D790">
            <v>1</v>
          </cell>
          <cell r="E790">
            <v>81</v>
          </cell>
          <cell r="F790">
            <v>81</v>
          </cell>
        </row>
        <row r="791">
          <cell r="A791" t="str">
            <v>MO15.010</v>
          </cell>
          <cell r="B791" t="str">
            <v>Subir GRAVA por polea al 4to. nivel</v>
          </cell>
          <cell r="C791" t="str">
            <v>m3</v>
          </cell>
          <cell r="D791">
            <v>1</v>
          </cell>
          <cell r="E791">
            <v>101.25</v>
          </cell>
          <cell r="F791">
            <v>101.25</v>
          </cell>
        </row>
        <row r="792">
          <cell r="A792" t="str">
            <v>MO15.013</v>
          </cell>
          <cell r="B792" t="str">
            <v>Subir cemento gris y blanco, cal y derretido por polea al 2do. nivel</v>
          </cell>
          <cell r="C792" t="str">
            <v>fda</v>
          </cell>
          <cell r="D792">
            <v>1</v>
          </cell>
          <cell r="E792">
            <v>1.69</v>
          </cell>
          <cell r="F792">
            <v>1.69</v>
          </cell>
        </row>
        <row r="793">
          <cell r="A793" t="str">
            <v>MO15.014</v>
          </cell>
          <cell r="B793" t="str">
            <v>Subir cemento gris y blanco, cal y derretido por polea al 3er. nivel</v>
          </cell>
          <cell r="C793" t="str">
            <v>fda</v>
          </cell>
          <cell r="D793">
            <v>2</v>
          </cell>
          <cell r="E793">
            <v>2.7</v>
          </cell>
          <cell r="F793">
            <v>5.4</v>
          </cell>
        </row>
        <row r="794">
          <cell r="A794" t="str">
            <v>MO15.015</v>
          </cell>
          <cell r="B794" t="str">
            <v>Subir cemento gris y blanco, cal y derretido por polea al 4to. nivel</v>
          </cell>
          <cell r="C794" t="str">
            <v>fda</v>
          </cell>
          <cell r="D794">
            <v>3</v>
          </cell>
          <cell r="E794">
            <v>3.68</v>
          </cell>
          <cell r="F794">
            <v>11.04</v>
          </cell>
        </row>
        <row r="795">
          <cell r="A795" t="str">
            <v>MO15.033</v>
          </cell>
          <cell r="B795" t="str">
            <v>Subir bloques de 6" por polea al 2do. nivel</v>
          </cell>
          <cell r="C795" t="str">
            <v>u</v>
          </cell>
          <cell r="D795">
            <v>1</v>
          </cell>
          <cell r="E795">
            <v>0.45</v>
          </cell>
          <cell r="F795">
            <v>0.45</v>
          </cell>
        </row>
        <row r="796">
          <cell r="A796" t="str">
            <v>MO15.034</v>
          </cell>
          <cell r="B796" t="str">
            <v>Subir bloques de 6" por polea al 3er. nivel</v>
          </cell>
          <cell r="C796" t="str">
            <v>u</v>
          </cell>
          <cell r="D796">
            <v>2</v>
          </cell>
          <cell r="E796">
            <v>0.68</v>
          </cell>
          <cell r="F796">
            <v>1.36</v>
          </cell>
        </row>
        <row r="797">
          <cell r="A797" t="str">
            <v>MO15.035</v>
          </cell>
          <cell r="B797" t="str">
            <v>Subir bloques de 6" por polea al 4to. nivel</v>
          </cell>
          <cell r="C797" t="str">
            <v>u</v>
          </cell>
          <cell r="D797">
            <v>3</v>
          </cell>
          <cell r="E797">
            <v>0.9</v>
          </cell>
          <cell r="F797">
            <v>2.7</v>
          </cell>
        </row>
        <row r="798">
          <cell r="A798" t="str">
            <v>MO15.043</v>
          </cell>
          <cell r="B798" t="str">
            <v>Subir bloques de 8" por polea al 2do. nivel</v>
          </cell>
          <cell r="C798" t="str">
            <v>u</v>
          </cell>
          <cell r="D798">
            <v>1</v>
          </cell>
          <cell r="E798">
            <v>0.56999999999999995</v>
          </cell>
          <cell r="F798">
            <v>0.56999999999999995</v>
          </cell>
        </row>
        <row r="799">
          <cell r="A799" t="str">
            <v>MO15.044</v>
          </cell>
          <cell r="B799" t="str">
            <v>Subir bloques de 8" por polea al 3er. nivel</v>
          </cell>
          <cell r="C799" t="str">
            <v>u</v>
          </cell>
          <cell r="D799">
            <v>2</v>
          </cell>
          <cell r="E799">
            <v>0.85</v>
          </cell>
          <cell r="F799">
            <v>1.7</v>
          </cell>
        </row>
        <row r="800">
          <cell r="A800" t="str">
            <v>MO15.045</v>
          </cell>
          <cell r="B800" t="str">
            <v>Subir bloques de 8" por polea al 4to. nivel</v>
          </cell>
          <cell r="C800" t="str">
            <v>u</v>
          </cell>
          <cell r="D800">
            <v>3</v>
          </cell>
          <cell r="E800">
            <v>1.1399999999999999</v>
          </cell>
          <cell r="F800">
            <v>3.42</v>
          </cell>
        </row>
        <row r="801">
          <cell r="A801" t="str">
            <v>MO31.</v>
          </cell>
          <cell r="B801" t="str">
            <v>Carpintería</v>
          </cell>
          <cell r="D801" t="str">
            <v/>
          </cell>
          <cell r="F801" t="str">
            <v/>
          </cell>
        </row>
        <row r="802">
          <cell r="A802" t="str">
            <v>MO31.001</v>
          </cell>
          <cell r="B802" t="str">
            <v>MO Encofrado y desencofrado, columnas hasta 30x30</v>
          </cell>
          <cell r="C802" t="str">
            <v>m</v>
          </cell>
          <cell r="D802">
            <v>1</v>
          </cell>
          <cell r="E802">
            <v>52</v>
          </cell>
          <cell r="F802">
            <v>52</v>
          </cell>
        </row>
        <row r="803">
          <cell r="A803" t="str">
            <v>MO31.002</v>
          </cell>
          <cell r="B803" t="str">
            <v>MO Encofrado y desencofrado, col de 40 hasta 50</v>
          </cell>
          <cell r="C803" t="str">
            <v>m</v>
          </cell>
          <cell r="D803">
            <v>1</v>
          </cell>
          <cell r="E803">
            <v>66</v>
          </cell>
          <cell r="F803">
            <v>66</v>
          </cell>
        </row>
        <row r="804">
          <cell r="A804" t="str">
            <v>MO31.003</v>
          </cell>
          <cell r="B804" t="str">
            <v>MO Encofrado y desencofrado, columnas y vigas de amarre</v>
          </cell>
          <cell r="C804" t="str">
            <v>m</v>
          </cell>
          <cell r="D804">
            <v>1</v>
          </cell>
          <cell r="E804">
            <v>25</v>
          </cell>
          <cell r="F804">
            <v>25</v>
          </cell>
        </row>
        <row r="805">
          <cell r="A805" t="str">
            <v>MO31.004</v>
          </cell>
          <cell r="B805" t="str">
            <v>MO Encofrado y desencofrado, muros por cara</v>
          </cell>
          <cell r="C805" t="str">
            <v>m2</v>
          </cell>
          <cell r="D805">
            <v>1</v>
          </cell>
          <cell r="E805">
            <v>86</v>
          </cell>
          <cell r="F805">
            <v>86</v>
          </cell>
        </row>
        <row r="806">
          <cell r="A806" t="str">
            <v>MO31.005</v>
          </cell>
          <cell r="B806" t="str">
            <v>MO Encofrado y desencofrado, vigas 20x40, hasta 3.6 m.</v>
          </cell>
          <cell r="C806" t="str">
            <v>m</v>
          </cell>
          <cell r="D806">
            <v>1</v>
          </cell>
          <cell r="E806">
            <v>49</v>
          </cell>
          <cell r="F806">
            <v>49</v>
          </cell>
        </row>
        <row r="807">
          <cell r="A807" t="str">
            <v>MO31.006</v>
          </cell>
          <cell r="B807" t="str">
            <v>MO Encofrado y desencofrado, vigas 30x50, hasta 3.6 m.</v>
          </cell>
          <cell r="C807" t="str">
            <v>m</v>
          </cell>
          <cell r="D807">
            <v>1</v>
          </cell>
          <cell r="E807">
            <v>64</v>
          </cell>
          <cell r="F807">
            <v>64</v>
          </cell>
        </row>
        <row r="808">
          <cell r="A808" t="str">
            <v>MO31.007</v>
          </cell>
          <cell r="B808" t="str">
            <v>MO Encofrado y desencofrado, vigas 30x60, hasta 3.6 m.</v>
          </cell>
          <cell r="C808" t="str">
            <v>m</v>
          </cell>
          <cell r="D808">
            <v>1</v>
          </cell>
          <cell r="E808">
            <v>72</v>
          </cell>
          <cell r="F808">
            <v>72</v>
          </cell>
        </row>
        <row r="809">
          <cell r="A809" t="str">
            <v>MO31.008</v>
          </cell>
          <cell r="B809" t="str">
            <v>MO Encofrado y desencofrado, vigas 40x80, hasta 3.6 m.</v>
          </cell>
          <cell r="C809" t="str">
            <v>m</v>
          </cell>
          <cell r="D809">
            <v>1</v>
          </cell>
          <cell r="E809">
            <v>96</v>
          </cell>
          <cell r="F809">
            <v>96</v>
          </cell>
        </row>
        <row r="810">
          <cell r="A810" t="str">
            <v>MO31.009</v>
          </cell>
          <cell r="B810" t="str">
            <v>MO Encofrado y desencofrado, dinteles 0.20, hasta 2 m.</v>
          </cell>
          <cell r="C810" t="str">
            <v>m</v>
          </cell>
          <cell r="D810">
            <v>1</v>
          </cell>
          <cell r="E810">
            <v>28</v>
          </cell>
          <cell r="F810">
            <v>28</v>
          </cell>
        </row>
        <row r="811">
          <cell r="A811" t="str">
            <v>MO31.010</v>
          </cell>
          <cell r="B811" t="str">
            <v>MO Encofrado y desencofrado, losas planas, hasta 2.75 m. de altura</v>
          </cell>
          <cell r="C811" t="str">
            <v>m2</v>
          </cell>
          <cell r="D811">
            <v>1</v>
          </cell>
          <cell r="E811">
            <v>37</v>
          </cell>
          <cell r="F811">
            <v>37</v>
          </cell>
        </row>
        <row r="812">
          <cell r="A812" t="str">
            <v>MO31.011</v>
          </cell>
          <cell r="B812" t="str">
            <v>MO Encofrado y desencofrado, losas en varias aguas.</v>
          </cell>
          <cell r="C812" t="str">
            <v>m2</v>
          </cell>
          <cell r="D812">
            <v>1</v>
          </cell>
          <cell r="E812">
            <v>78</v>
          </cell>
          <cell r="F812">
            <v>78</v>
          </cell>
        </row>
        <row r="813">
          <cell r="A813" t="str">
            <v>MO31.012</v>
          </cell>
          <cell r="B813" t="str">
            <v>MO Encofrado y desencofrado, rampas escaleras.</v>
          </cell>
          <cell r="C813" t="str">
            <v>u</v>
          </cell>
          <cell r="D813">
            <v>1</v>
          </cell>
          <cell r="E813">
            <v>450</v>
          </cell>
          <cell r="F813">
            <v>450</v>
          </cell>
        </row>
        <row r="814">
          <cell r="A814" t="str">
            <v>MO31.013</v>
          </cell>
          <cell r="B814" t="str">
            <v xml:space="preserve">MO Encofrado y desencofrado, zapatas columnas </v>
          </cell>
          <cell r="C814" t="str">
            <v>u</v>
          </cell>
          <cell r="D814">
            <v>1</v>
          </cell>
          <cell r="E814">
            <v>120</v>
          </cell>
          <cell r="F814">
            <v>120</v>
          </cell>
        </row>
        <row r="815">
          <cell r="A815" t="str">
            <v>MO31.014</v>
          </cell>
          <cell r="B815" t="str">
            <v>MO Encofrado y desencofrado, zapatas columnas combinadas</v>
          </cell>
          <cell r="C815" t="str">
            <v>u</v>
          </cell>
          <cell r="D815">
            <v>1</v>
          </cell>
          <cell r="E815">
            <v>240</v>
          </cell>
          <cell r="F815">
            <v>240</v>
          </cell>
        </row>
        <row r="816">
          <cell r="A816" t="str">
            <v>MO31.015</v>
          </cell>
          <cell r="B816" t="str">
            <v>MO Encofrado y desencofrado, Muros y Nucleos de Ascensor</v>
          </cell>
          <cell r="C816" t="str">
            <v>m3</v>
          </cell>
          <cell r="D816">
            <v>1</v>
          </cell>
          <cell r="E816">
            <v>666.55</v>
          </cell>
          <cell r="F816">
            <v>666.55</v>
          </cell>
        </row>
        <row r="817">
          <cell r="A817" t="str">
            <v>MO31.016</v>
          </cell>
          <cell r="B817" t="str">
            <v>MO Encofrado y desencofrado, antepechos</v>
          </cell>
          <cell r="C817" t="str">
            <v>m</v>
          </cell>
          <cell r="D817">
            <v>1</v>
          </cell>
          <cell r="E817">
            <v>25</v>
          </cell>
          <cell r="F817">
            <v>25</v>
          </cell>
        </row>
        <row r="818">
          <cell r="A818" t="str">
            <v>MO31.101</v>
          </cell>
          <cell r="B818" t="str">
            <v>Coloc. láminas de Asbesto Cemento</v>
          </cell>
          <cell r="C818" t="str">
            <v>m2</v>
          </cell>
          <cell r="D818">
            <v>1</v>
          </cell>
          <cell r="E818">
            <v>29</v>
          </cell>
          <cell r="F818">
            <v>29</v>
          </cell>
        </row>
        <row r="819">
          <cell r="A819" t="str">
            <v>MO31.102</v>
          </cell>
          <cell r="B819" t="str">
            <v>Coloc. Caballete de Asbesto</v>
          </cell>
          <cell r="C819" t="str">
            <v>u</v>
          </cell>
          <cell r="D819">
            <v>1</v>
          </cell>
          <cell r="E819">
            <v>5.0999999999999996</v>
          </cell>
          <cell r="F819">
            <v>5.0999999999999996</v>
          </cell>
        </row>
        <row r="820">
          <cell r="A820" t="str">
            <v>MO31.103</v>
          </cell>
          <cell r="B820" t="str">
            <v>Coloc. láminas de Zinc Acanalado</v>
          </cell>
          <cell r="C820" t="str">
            <v>m2</v>
          </cell>
          <cell r="D820">
            <v>1</v>
          </cell>
          <cell r="E820">
            <v>18</v>
          </cell>
          <cell r="F820">
            <v>18</v>
          </cell>
        </row>
        <row r="821">
          <cell r="A821" t="str">
            <v>MO31.104</v>
          </cell>
          <cell r="B821" t="str">
            <v>Coloc. Caballete de Zinc</v>
          </cell>
          <cell r="C821" t="str">
            <v>u</v>
          </cell>
          <cell r="D821">
            <v>1</v>
          </cell>
          <cell r="E821">
            <v>3.6</v>
          </cell>
          <cell r="F821">
            <v>3.6</v>
          </cell>
        </row>
        <row r="822">
          <cell r="A822" t="str">
            <v>MO36.</v>
          </cell>
          <cell r="B822" t="str">
            <v>Electricidad</v>
          </cell>
          <cell r="D822" t="str">
            <v/>
          </cell>
          <cell r="F822" t="str">
            <v/>
          </cell>
        </row>
        <row r="823">
          <cell r="A823" t="str">
            <v>MO36.001</v>
          </cell>
          <cell r="B823" t="str">
            <v>Coloc. Luces</v>
          </cell>
          <cell r="C823" t="str">
            <v>u</v>
          </cell>
          <cell r="D823">
            <v>1</v>
          </cell>
          <cell r="E823">
            <v>96</v>
          </cell>
          <cell r="F823">
            <v>96</v>
          </cell>
        </row>
        <row r="824">
          <cell r="A824" t="str">
            <v>MO36.002</v>
          </cell>
          <cell r="B824" t="str">
            <v>Coloc. Tomacorrientes 110 v.</v>
          </cell>
          <cell r="C824" t="str">
            <v>u</v>
          </cell>
          <cell r="D824">
            <v>1</v>
          </cell>
          <cell r="E824">
            <v>96</v>
          </cell>
          <cell r="F824">
            <v>96</v>
          </cell>
        </row>
        <row r="825">
          <cell r="A825" t="str">
            <v>MO36.003</v>
          </cell>
          <cell r="B825" t="str">
            <v>Coloc. Tomacorrientes 220 v.</v>
          </cell>
          <cell r="C825" t="str">
            <v>u</v>
          </cell>
          <cell r="D825">
            <v>1</v>
          </cell>
          <cell r="E825">
            <v>112</v>
          </cell>
          <cell r="F825">
            <v>112</v>
          </cell>
        </row>
        <row r="826">
          <cell r="A826" t="str">
            <v>MO36.004</v>
          </cell>
          <cell r="B826" t="str">
            <v>Coloc. Interruptores sencillos.</v>
          </cell>
          <cell r="C826" t="str">
            <v>u</v>
          </cell>
          <cell r="D826">
            <v>1</v>
          </cell>
          <cell r="E826">
            <v>96</v>
          </cell>
          <cell r="F826">
            <v>96</v>
          </cell>
        </row>
        <row r="827">
          <cell r="A827" t="str">
            <v>MO36.005</v>
          </cell>
          <cell r="B827" t="str">
            <v>Coloc. interruptores dobles.</v>
          </cell>
          <cell r="C827" t="str">
            <v>u</v>
          </cell>
          <cell r="D827">
            <v>1</v>
          </cell>
          <cell r="E827">
            <v>112</v>
          </cell>
          <cell r="F827">
            <v>112</v>
          </cell>
        </row>
        <row r="828">
          <cell r="A828" t="str">
            <v>MO36.006</v>
          </cell>
          <cell r="B828" t="str">
            <v>Coloc. interruptores triples</v>
          </cell>
          <cell r="C828" t="str">
            <v>u</v>
          </cell>
          <cell r="D828">
            <v>1</v>
          </cell>
          <cell r="E828">
            <v>128</v>
          </cell>
          <cell r="F828">
            <v>128</v>
          </cell>
        </row>
        <row r="829">
          <cell r="A829" t="str">
            <v>MO36.007</v>
          </cell>
          <cell r="B829" t="str">
            <v>Coloc. interruptores tres vías</v>
          </cell>
          <cell r="C829" t="str">
            <v>u</v>
          </cell>
          <cell r="D829">
            <v>1</v>
          </cell>
          <cell r="E829">
            <v>128</v>
          </cell>
          <cell r="F829">
            <v>128</v>
          </cell>
        </row>
        <row r="830">
          <cell r="A830" t="str">
            <v>MO36.009</v>
          </cell>
          <cell r="B830" t="str">
            <v>Coloc. interruptores pilotos</v>
          </cell>
          <cell r="C830" t="str">
            <v>u</v>
          </cell>
          <cell r="D830">
            <v>1</v>
          </cell>
          <cell r="E830">
            <v>112</v>
          </cell>
          <cell r="F830">
            <v>112</v>
          </cell>
        </row>
        <row r="831">
          <cell r="A831" t="str">
            <v>MO36.010</v>
          </cell>
          <cell r="B831" t="str">
            <v>Coloc. interruptor seguridad 30 a</v>
          </cell>
          <cell r="C831" t="str">
            <v>u</v>
          </cell>
          <cell r="D831">
            <v>1</v>
          </cell>
          <cell r="E831">
            <v>112</v>
          </cell>
          <cell r="F831">
            <v>112</v>
          </cell>
        </row>
        <row r="832">
          <cell r="A832" t="str">
            <v>MO36.011</v>
          </cell>
          <cell r="B832" t="str">
            <v>Coloc. interruptor seguridad 60 a</v>
          </cell>
          <cell r="C832" t="str">
            <v>u</v>
          </cell>
          <cell r="D832">
            <v>1</v>
          </cell>
          <cell r="E832">
            <v>192</v>
          </cell>
          <cell r="F832">
            <v>192</v>
          </cell>
        </row>
        <row r="833">
          <cell r="A833" t="str">
            <v>MO36.012</v>
          </cell>
          <cell r="B833" t="str">
            <v>Coloc. interruptor seguridad 100 a</v>
          </cell>
          <cell r="C833" t="str">
            <v>u</v>
          </cell>
          <cell r="D833">
            <v>1</v>
          </cell>
          <cell r="E833">
            <v>240</v>
          </cell>
          <cell r="F833">
            <v>240</v>
          </cell>
        </row>
        <row r="834">
          <cell r="A834" t="str">
            <v>MO36.013</v>
          </cell>
          <cell r="B834" t="str">
            <v>Coloc. paneles de distribución.</v>
          </cell>
          <cell r="C834" t="str">
            <v>u</v>
          </cell>
          <cell r="D834">
            <v>1</v>
          </cell>
          <cell r="E834">
            <v>192</v>
          </cell>
          <cell r="F834">
            <v>192</v>
          </cell>
        </row>
        <row r="835">
          <cell r="A835" t="str">
            <v>MO36.014</v>
          </cell>
          <cell r="B835" t="str">
            <v>Coloc. Breakers</v>
          </cell>
          <cell r="C835" t="str">
            <v>u</v>
          </cell>
          <cell r="D835">
            <v>1</v>
          </cell>
          <cell r="E835">
            <v>96</v>
          </cell>
          <cell r="F835">
            <v>96</v>
          </cell>
        </row>
        <row r="836">
          <cell r="A836" t="str">
            <v>MO36.015</v>
          </cell>
          <cell r="B836" t="str">
            <v>Coloc. Botón Timbre</v>
          </cell>
          <cell r="C836" t="str">
            <v>u</v>
          </cell>
          <cell r="D836">
            <v>1</v>
          </cell>
          <cell r="E836">
            <v>96</v>
          </cell>
          <cell r="F836">
            <v>96</v>
          </cell>
        </row>
        <row r="837">
          <cell r="A837" t="str">
            <v>MO36.016</v>
          </cell>
          <cell r="B837" t="str">
            <v>Coloc.  timbre corriente</v>
          </cell>
          <cell r="C837" t="str">
            <v>u</v>
          </cell>
          <cell r="D837">
            <v>1</v>
          </cell>
          <cell r="E837">
            <v>96</v>
          </cell>
          <cell r="F837">
            <v>96</v>
          </cell>
        </row>
        <row r="838">
          <cell r="A838" t="str">
            <v>MO41-70.</v>
          </cell>
          <cell r="B838" t="str">
            <v>Plomería</v>
          </cell>
          <cell r="D838" t="str">
            <v/>
          </cell>
          <cell r="F838" t="str">
            <v/>
          </cell>
        </row>
        <row r="839">
          <cell r="A839" t="str">
            <v>MO41.</v>
          </cell>
          <cell r="B839" t="str">
            <v>Montura Bidet,Inodoros y Orinales</v>
          </cell>
          <cell r="D839" t="str">
            <v/>
          </cell>
          <cell r="F839" t="str">
            <v/>
          </cell>
        </row>
        <row r="840">
          <cell r="A840" t="str">
            <v>MO41.001</v>
          </cell>
          <cell r="B840" t="str">
            <v>Inodoros de Dos Cuerpos</v>
          </cell>
          <cell r="C840" t="str">
            <v>u</v>
          </cell>
          <cell r="D840">
            <v>1</v>
          </cell>
          <cell r="E840">
            <v>200</v>
          </cell>
          <cell r="F840">
            <v>200</v>
          </cell>
        </row>
        <row r="841">
          <cell r="A841" t="str">
            <v>MO42.</v>
          </cell>
          <cell r="B841" t="str">
            <v>Montura Lavamanos</v>
          </cell>
          <cell r="D841" t="str">
            <v/>
          </cell>
          <cell r="F841" t="str">
            <v/>
          </cell>
        </row>
        <row r="842">
          <cell r="A842" t="str">
            <v>MO42.003</v>
          </cell>
          <cell r="B842" t="str">
            <v>Lavamanos de mueble o empotrado</v>
          </cell>
          <cell r="C842" t="str">
            <v>u</v>
          </cell>
          <cell r="D842">
            <v>1</v>
          </cell>
          <cell r="E842">
            <v>238</v>
          </cell>
          <cell r="F842">
            <v>238</v>
          </cell>
        </row>
        <row r="843">
          <cell r="A843" t="str">
            <v>MO43.</v>
          </cell>
          <cell r="B843" t="str">
            <v>Montura Bañeras y Duchas</v>
          </cell>
          <cell r="D843" t="str">
            <v/>
          </cell>
          <cell r="F843" t="str">
            <v/>
          </cell>
        </row>
        <row r="844">
          <cell r="A844" t="str">
            <v>MO43.001</v>
          </cell>
          <cell r="B844" t="str">
            <v>Bañera liviana.</v>
          </cell>
          <cell r="C844" t="str">
            <v>u</v>
          </cell>
          <cell r="D844">
            <v>1</v>
          </cell>
          <cell r="E844">
            <v>238</v>
          </cell>
          <cell r="F844">
            <v>238</v>
          </cell>
        </row>
        <row r="845">
          <cell r="A845" t="str">
            <v>MO43.002</v>
          </cell>
          <cell r="B845" t="str">
            <v>Bañera pesada de hierro</v>
          </cell>
          <cell r="C845" t="str">
            <v>u</v>
          </cell>
          <cell r="D845">
            <v>1</v>
          </cell>
          <cell r="E845">
            <v>400</v>
          </cell>
          <cell r="F845">
            <v>400</v>
          </cell>
        </row>
        <row r="846">
          <cell r="A846" t="str">
            <v>MO43.003</v>
          </cell>
          <cell r="B846" t="str">
            <v>Bañera especial de hierro, tipo "Romano"</v>
          </cell>
          <cell r="C846" t="str">
            <v>u</v>
          </cell>
          <cell r="D846">
            <v>1</v>
          </cell>
          <cell r="E846">
            <v>479</v>
          </cell>
          <cell r="F846">
            <v>479</v>
          </cell>
        </row>
        <row r="847">
          <cell r="A847" t="str">
            <v>MO43.004</v>
          </cell>
          <cell r="B847" t="str">
            <v>Mezcladora de baño</v>
          </cell>
          <cell r="C847" t="str">
            <v>u</v>
          </cell>
          <cell r="D847">
            <v>1</v>
          </cell>
          <cell r="E847">
            <v>163</v>
          </cell>
          <cell r="F847">
            <v>163</v>
          </cell>
        </row>
        <row r="848">
          <cell r="A848" t="str">
            <v>MO43.005</v>
          </cell>
          <cell r="B848" t="str">
            <v>Llave para ducha, empotrada.</v>
          </cell>
          <cell r="C848" t="str">
            <v>u</v>
          </cell>
          <cell r="D848">
            <v>1</v>
          </cell>
          <cell r="E848">
            <v>81</v>
          </cell>
          <cell r="F848">
            <v>81</v>
          </cell>
        </row>
        <row r="849">
          <cell r="A849" t="str">
            <v>MO43.006</v>
          </cell>
          <cell r="B849" t="str">
            <v>Terminación de baño.</v>
          </cell>
          <cell r="C849" t="str">
            <v>u</v>
          </cell>
          <cell r="D849">
            <v>1</v>
          </cell>
          <cell r="E849">
            <v>50</v>
          </cell>
          <cell r="F849">
            <v>50</v>
          </cell>
        </row>
        <row r="850">
          <cell r="A850" t="str">
            <v>MO43.007</v>
          </cell>
          <cell r="B850" t="str">
            <v>Ducha tipo teléfono.</v>
          </cell>
          <cell r="C850" t="str">
            <v>u</v>
          </cell>
          <cell r="D850">
            <v>1</v>
          </cell>
          <cell r="E850">
            <v>50</v>
          </cell>
          <cell r="F850">
            <v>50</v>
          </cell>
        </row>
        <row r="851">
          <cell r="A851" t="str">
            <v>MO44.</v>
          </cell>
          <cell r="B851" t="str">
            <v>Montura de Fregaderos</v>
          </cell>
          <cell r="D851" t="str">
            <v/>
          </cell>
          <cell r="F851" t="str">
            <v/>
          </cell>
        </row>
        <row r="852">
          <cell r="A852" t="str">
            <v>MO44.003</v>
          </cell>
          <cell r="B852" t="str">
            <v>Fregadero acero inoxidable de dos cámaras.</v>
          </cell>
          <cell r="C852" t="str">
            <v>u</v>
          </cell>
          <cell r="D852">
            <v>1</v>
          </cell>
          <cell r="E852">
            <v>219</v>
          </cell>
          <cell r="F852">
            <v>219</v>
          </cell>
        </row>
        <row r="853">
          <cell r="A853" t="str">
            <v>MO45.</v>
          </cell>
          <cell r="B853" t="str">
            <v>Terminación Lavaderos y Vertederos</v>
          </cell>
          <cell r="D853" t="str">
            <v/>
          </cell>
          <cell r="F853" t="str">
            <v/>
          </cell>
        </row>
        <row r="854">
          <cell r="A854" t="str">
            <v>MO45.002</v>
          </cell>
          <cell r="B854" t="str">
            <v>Lavadero de dos cámaras.</v>
          </cell>
          <cell r="C854" t="str">
            <v>u</v>
          </cell>
          <cell r="D854">
            <v>1</v>
          </cell>
          <cell r="E854">
            <v>100</v>
          </cell>
          <cell r="F854">
            <v>100</v>
          </cell>
        </row>
        <row r="855">
          <cell r="A855" t="str">
            <v>MO46.</v>
          </cell>
          <cell r="B855" t="str">
            <v>Instalación Calentadores de Agua,Lavadoras, Neveras, Bebederos y Filtros</v>
          </cell>
          <cell r="D855" t="str">
            <v/>
          </cell>
          <cell r="F855" t="str">
            <v/>
          </cell>
        </row>
        <row r="856">
          <cell r="A856" t="str">
            <v>MO46.002</v>
          </cell>
          <cell r="B856" t="str">
            <v>Calentadores eléctricos domésticos, 18 a 50 gls.</v>
          </cell>
          <cell r="C856" t="str">
            <v>u</v>
          </cell>
          <cell r="D856">
            <v>1</v>
          </cell>
          <cell r="E856">
            <v>438</v>
          </cell>
          <cell r="F856">
            <v>438</v>
          </cell>
        </row>
        <row r="857">
          <cell r="A857" t="str">
            <v>MO46.004</v>
          </cell>
          <cell r="B857" t="str">
            <v>Lavadoras automáticas, domésticas.</v>
          </cell>
          <cell r="C857" t="str">
            <v>u</v>
          </cell>
          <cell r="D857">
            <v>1</v>
          </cell>
          <cell r="E857">
            <v>144</v>
          </cell>
          <cell r="F857">
            <v>144</v>
          </cell>
        </row>
        <row r="858">
          <cell r="A858" t="str">
            <v>MO47.</v>
          </cell>
          <cell r="B858" t="str">
            <v>Desagües Aparatos, por Salida</v>
          </cell>
          <cell r="D858" t="str">
            <v/>
          </cell>
          <cell r="F858" t="str">
            <v/>
          </cell>
        </row>
        <row r="859">
          <cell r="A859" t="str">
            <v>MO47.001</v>
          </cell>
          <cell r="B859" t="str">
            <v>Desagües de aparatos de 2"</v>
          </cell>
          <cell r="C859" t="str">
            <v>u</v>
          </cell>
          <cell r="D859">
            <v>1</v>
          </cell>
          <cell r="E859">
            <v>88</v>
          </cell>
          <cell r="F859">
            <v>88</v>
          </cell>
        </row>
        <row r="860">
          <cell r="A860" t="str">
            <v>MO47.002</v>
          </cell>
          <cell r="B860" t="str">
            <v>Desagües de aparatos de 3" y 4"</v>
          </cell>
          <cell r="C860" t="str">
            <v>u</v>
          </cell>
          <cell r="D860">
            <v>1</v>
          </cell>
          <cell r="E860">
            <v>100</v>
          </cell>
          <cell r="F860">
            <v>100</v>
          </cell>
        </row>
        <row r="861">
          <cell r="A861" t="str">
            <v>MO47.003</v>
          </cell>
          <cell r="B861" t="str">
            <v>Desagües de inodoros de pared.</v>
          </cell>
          <cell r="C861" t="str">
            <v>u</v>
          </cell>
          <cell r="D861">
            <v>1</v>
          </cell>
          <cell r="E861">
            <v>106</v>
          </cell>
          <cell r="F861">
            <v>106</v>
          </cell>
        </row>
        <row r="862">
          <cell r="A862" t="str">
            <v>MO47.004</v>
          </cell>
          <cell r="B862" t="str">
            <v>Desagües de piso en 2" con parrilla.</v>
          </cell>
          <cell r="C862" t="str">
            <v>u</v>
          </cell>
          <cell r="D862">
            <v>1</v>
          </cell>
          <cell r="E862">
            <v>106</v>
          </cell>
          <cell r="F862">
            <v>106</v>
          </cell>
        </row>
        <row r="863">
          <cell r="A863" t="str">
            <v>MO47.005</v>
          </cell>
          <cell r="B863" t="str">
            <v>Desagües de piso en 3" y 4", con parrilla.</v>
          </cell>
          <cell r="C863" t="str">
            <v>u</v>
          </cell>
          <cell r="D863">
            <v>1</v>
          </cell>
          <cell r="E863">
            <v>125</v>
          </cell>
          <cell r="F863">
            <v>125</v>
          </cell>
        </row>
        <row r="864">
          <cell r="A864" t="str">
            <v>MO48.</v>
          </cell>
          <cell r="B864" t="str">
            <v>Instalación Trampa Grasa y Cámara de Inspección</v>
          </cell>
          <cell r="D864" t="str">
            <v/>
          </cell>
          <cell r="F864" t="str">
            <v/>
          </cell>
        </row>
        <row r="865">
          <cell r="A865" t="str">
            <v>MO48.001</v>
          </cell>
          <cell r="B865" t="str">
            <v>Trampa de Grasa de una cámara</v>
          </cell>
          <cell r="C865" t="str">
            <v>u</v>
          </cell>
          <cell r="D865">
            <v>1</v>
          </cell>
          <cell r="E865">
            <v>113</v>
          </cell>
          <cell r="F865">
            <v>113</v>
          </cell>
        </row>
        <row r="866">
          <cell r="A866" t="str">
            <v>MO48.004</v>
          </cell>
          <cell r="B866" t="str">
            <v>Cámara de inspección en tub. de 3" y 4"</v>
          </cell>
          <cell r="C866" t="str">
            <v>u</v>
          </cell>
          <cell r="D866">
            <v>1</v>
          </cell>
          <cell r="E866">
            <v>100</v>
          </cell>
          <cell r="F866">
            <v>100</v>
          </cell>
        </row>
        <row r="867">
          <cell r="A867" t="str">
            <v>MO48.</v>
          </cell>
          <cell r="B867" t="str">
            <v>Conexión al Séptico y al Filtrante</v>
          </cell>
          <cell r="D867" t="str">
            <v/>
          </cell>
          <cell r="F867" t="str">
            <v/>
          </cell>
        </row>
        <row r="868">
          <cell r="A868" t="str">
            <v>MO48.009</v>
          </cell>
          <cell r="B868" t="str">
            <v>Conexión Cloaca.</v>
          </cell>
          <cell r="C868" t="str">
            <v>u</v>
          </cell>
          <cell r="D868">
            <v>1</v>
          </cell>
          <cell r="E868">
            <v>250</v>
          </cell>
          <cell r="F868">
            <v>250</v>
          </cell>
        </row>
        <row r="869">
          <cell r="A869" t="str">
            <v>MO49.</v>
          </cell>
          <cell r="B869" t="str">
            <v>Bajante o Ventilación por Planta</v>
          </cell>
          <cell r="D869" t="str">
            <v/>
          </cell>
          <cell r="F869" t="str">
            <v/>
          </cell>
        </row>
        <row r="870">
          <cell r="A870" t="str">
            <v>MO49.002</v>
          </cell>
          <cell r="B870" t="str">
            <v>Bajante o ventilación de 3" ó 4"</v>
          </cell>
          <cell r="C870" t="str">
            <v>u</v>
          </cell>
          <cell r="D870">
            <v>1</v>
          </cell>
          <cell r="E870">
            <v>113</v>
          </cell>
          <cell r="F870">
            <v>113</v>
          </cell>
        </row>
        <row r="871">
          <cell r="A871" t="str">
            <v>MO50.</v>
          </cell>
          <cell r="B871" t="str">
            <v>Colocación Desagüe Pluvial por Planta</v>
          </cell>
          <cell r="D871" t="str">
            <v/>
          </cell>
          <cell r="F871" t="str">
            <v/>
          </cell>
        </row>
        <row r="872">
          <cell r="A872" t="str">
            <v>MO50.002</v>
          </cell>
          <cell r="B872" t="str">
            <v>Desagüe pluvial de 3" ó 4"</v>
          </cell>
          <cell r="C872" t="str">
            <v>u</v>
          </cell>
          <cell r="D872">
            <v>1</v>
          </cell>
          <cell r="E872">
            <v>81</v>
          </cell>
          <cell r="F872">
            <v>81</v>
          </cell>
        </row>
        <row r="873">
          <cell r="A873" t="str">
            <v>MO51.</v>
          </cell>
          <cell r="B873" t="str">
            <v>Arrastre Domicilio fuera cada Baño</v>
          </cell>
          <cell r="D873" t="str">
            <v/>
          </cell>
          <cell r="F873" t="str">
            <v/>
          </cell>
        </row>
        <row r="874">
          <cell r="A874" t="str">
            <v>MO51.001</v>
          </cell>
          <cell r="B874" t="str">
            <v>Arrastre en tubería de 2"</v>
          </cell>
          <cell r="C874" t="str">
            <v>m</v>
          </cell>
          <cell r="D874">
            <v>1</v>
          </cell>
          <cell r="E874">
            <v>3.1</v>
          </cell>
          <cell r="F874">
            <v>3.1</v>
          </cell>
        </row>
        <row r="875">
          <cell r="A875" t="str">
            <v>MO51.002</v>
          </cell>
          <cell r="B875" t="str">
            <v>Arrastre en tubería de 3" ó 4"</v>
          </cell>
          <cell r="C875" t="str">
            <v>m</v>
          </cell>
          <cell r="D875">
            <v>1</v>
          </cell>
          <cell r="E875">
            <v>4.8</v>
          </cell>
          <cell r="F875">
            <v>4.8</v>
          </cell>
        </row>
        <row r="876">
          <cell r="A876" t="str">
            <v>MO52.</v>
          </cell>
          <cell r="B876" t="str">
            <v>Salidas de Agua Aparatos Sanitarios</v>
          </cell>
          <cell r="D876" t="str">
            <v/>
          </cell>
          <cell r="F876" t="str">
            <v/>
          </cell>
        </row>
        <row r="877">
          <cell r="A877" t="str">
            <v>MO52.001</v>
          </cell>
          <cell r="B877" t="str">
            <v>Salida de Agua en tuberias de 1/2" ó 3/4"</v>
          </cell>
          <cell r="C877" t="str">
            <v>u</v>
          </cell>
          <cell r="D877">
            <v>1</v>
          </cell>
          <cell r="E877">
            <v>125</v>
          </cell>
          <cell r="F877">
            <v>125</v>
          </cell>
        </row>
        <row r="878">
          <cell r="A878" t="str">
            <v>MO53.</v>
          </cell>
          <cell r="B878" t="str">
            <v>Tuberias de Agua Potable Fuera Cada Baño</v>
          </cell>
          <cell r="D878" t="str">
            <v/>
          </cell>
          <cell r="F878" t="str">
            <v/>
          </cell>
        </row>
        <row r="879">
          <cell r="A879" t="str">
            <v>MO53.001</v>
          </cell>
          <cell r="B879" t="str">
            <v>Tub. galvanizada de 1/2" ó 3/4"</v>
          </cell>
          <cell r="C879" t="str">
            <v>m</v>
          </cell>
          <cell r="D879">
            <v>1</v>
          </cell>
          <cell r="E879">
            <v>5</v>
          </cell>
          <cell r="F879">
            <v>5</v>
          </cell>
        </row>
        <row r="880">
          <cell r="A880" t="str">
            <v>MO54.</v>
          </cell>
          <cell r="B880" t="str">
            <v>Columna de Abastecimiento de Agua por Planta</v>
          </cell>
          <cell r="D880" t="str">
            <v/>
          </cell>
          <cell r="F880" t="str">
            <v/>
          </cell>
        </row>
        <row r="881">
          <cell r="A881" t="str">
            <v>MO54.003</v>
          </cell>
          <cell r="B881" t="str">
            <v>Tub. galvanizada de 1 1/2" ó 2"</v>
          </cell>
          <cell r="C881" t="str">
            <v>u</v>
          </cell>
          <cell r="D881">
            <v>1</v>
          </cell>
          <cell r="E881">
            <v>100</v>
          </cell>
          <cell r="F881">
            <v>100</v>
          </cell>
        </row>
        <row r="882">
          <cell r="A882" t="str">
            <v>MO55.</v>
          </cell>
          <cell r="B882" t="str">
            <v>Instalación de Llaves de Paso y de Chorro</v>
          </cell>
          <cell r="D882" t="str">
            <v/>
          </cell>
          <cell r="F882" t="str">
            <v/>
          </cell>
        </row>
        <row r="883">
          <cell r="A883" t="str">
            <v>MO55.001</v>
          </cell>
          <cell r="B883" t="str">
            <v>Llave de Paso de 1/2" ó 3/4"</v>
          </cell>
          <cell r="C883" t="str">
            <v>u</v>
          </cell>
          <cell r="D883">
            <v>1</v>
          </cell>
          <cell r="E883">
            <v>63</v>
          </cell>
          <cell r="F883">
            <v>63</v>
          </cell>
        </row>
        <row r="884">
          <cell r="A884" t="str">
            <v>MO56.</v>
          </cell>
          <cell r="B884" t="str">
            <v>Sistema Completo de Tubos y Válvulas nec.para montura de Bomba de Agua</v>
          </cell>
          <cell r="D884" t="str">
            <v/>
          </cell>
          <cell r="F884" t="str">
            <v/>
          </cell>
        </row>
        <row r="885">
          <cell r="A885" t="str">
            <v>MO56.001</v>
          </cell>
          <cell r="B885" t="str">
            <v>Circuito en tuberia de 1/2" ó 3/4"</v>
          </cell>
          <cell r="C885" t="str">
            <v>u</v>
          </cell>
          <cell r="D885">
            <v>1</v>
          </cell>
          <cell r="E885">
            <v>1250</v>
          </cell>
          <cell r="F885">
            <v>1250</v>
          </cell>
        </row>
        <row r="886">
          <cell r="A886" t="str">
            <v>MO57.</v>
          </cell>
          <cell r="B886" t="str">
            <v>Montura Bomba de Agua sin el Circuito</v>
          </cell>
          <cell r="D886" t="str">
            <v/>
          </cell>
          <cell r="F886" t="str">
            <v/>
          </cell>
        </row>
        <row r="887">
          <cell r="A887" t="str">
            <v>MO57.001</v>
          </cell>
          <cell r="B887" t="str">
            <v>Bomba de Agua, tuberia de 1/2" ó 3/4"</v>
          </cell>
          <cell r="C887" t="str">
            <v>u</v>
          </cell>
          <cell r="D887">
            <v>1</v>
          </cell>
          <cell r="E887">
            <v>625</v>
          </cell>
          <cell r="F887">
            <v>625</v>
          </cell>
        </row>
        <row r="888">
          <cell r="A888" t="str">
            <v>MO58.</v>
          </cell>
          <cell r="B888" t="str">
            <v>Empalme a Tuberia de Agua Existente</v>
          </cell>
          <cell r="D888" t="str">
            <v/>
          </cell>
          <cell r="F888" t="str">
            <v/>
          </cell>
        </row>
        <row r="889">
          <cell r="A889" t="str">
            <v>MO58.001</v>
          </cell>
          <cell r="B889" t="str">
            <v>Empalme a tuberias de 1/2" ó 3/4"</v>
          </cell>
          <cell r="C889" t="str">
            <v>u</v>
          </cell>
          <cell r="D889">
            <v>1</v>
          </cell>
          <cell r="E889">
            <v>119</v>
          </cell>
          <cell r="F889">
            <v>119</v>
          </cell>
        </row>
        <row r="890">
          <cell r="A890" t="str">
            <v>MO59.</v>
          </cell>
          <cell r="B890" t="str">
            <v>Empalme a Tuberias Drenaje Existente</v>
          </cell>
          <cell r="D890" t="str">
            <v/>
          </cell>
          <cell r="F890" t="str">
            <v/>
          </cell>
        </row>
        <row r="891">
          <cell r="A891" t="str">
            <v>MO59.001</v>
          </cell>
          <cell r="B891" t="str">
            <v>Empalme a tuberias de 2"</v>
          </cell>
          <cell r="C891" t="str">
            <v>u</v>
          </cell>
          <cell r="D891">
            <v>1</v>
          </cell>
          <cell r="E891">
            <v>100</v>
          </cell>
          <cell r="F891">
            <v>100</v>
          </cell>
        </row>
        <row r="892">
          <cell r="A892" t="str">
            <v>MO59.002</v>
          </cell>
          <cell r="B892" t="str">
            <v>Empalme a tuberias de 3"</v>
          </cell>
          <cell r="C892" t="str">
            <v>u</v>
          </cell>
          <cell r="D892">
            <v>1</v>
          </cell>
          <cell r="E892">
            <v>125</v>
          </cell>
          <cell r="F892">
            <v>125</v>
          </cell>
        </row>
        <row r="893">
          <cell r="A893" t="str">
            <v>MO59.003</v>
          </cell>
          <cell r="B893" t="str">
            <v>Empalme a tuberias de 4"</v>
          </cell>
          <cell r="C893" t="str">
            <v>u</v>
          </cell>
          <cell r="D893">
            <v>1</v>
          </cell>
          <cell r="E893">
            <v>150</v>
          </cell>
          <cell r="F893">
            <v>150</v>
          </cell>
        </row>
        <row r="894">
          <cell r="A894" t="str">
            <v>MO71.</v>
          </cell>
          <cell r="B894" t="str">
            <v>Pintura</v>
          </cell>
          <cell r="D894" t="str">
            <v/>
          </cell>
          <cell r="F894" t="str">
            <v/>
          </cell>
        </row>
        <row r="895">
          <cell r="A895" t="str">
            <v>MO71.001</v>
          </cell>
          <cell r="B895" t="str">
            <v>Mano de obra pintura de agua, dos manos, p. lisa, sin piedra</v>
          </cell>
          <cell r="C895" t="str">
            <v>m2</v>
          </cell>
          <cell r="D895">
            <v>1</v>
          </cell>
          <cell r="E895">
            <v>4.8</v>
          </cell>
          <cell r="F895">
            <v>4.8</v>
          </cell>
        </row>
        <row r="896">
          <cell r="A896" t="str">
            <v>MO71.002</v>
          </cell>
          <cell r="B896" t="str">
            <v>Mano de obra pintura de agua, 1era. mano, p. lisa, sin piedra</v>
          </cell>
          <cell r="C896" t="str">
            <v>m2</v>
          </cell>
          <cell r="D896">
            <v>1</v>
          </cell>
          <cell r="E896">
            <v>2.6</v>
          </cell>
          <cell r="F896">
            <v>2.6</v>
          </cell>
        </row>
        <row r="897">
          <cell r="A897" t="str">
            <v>MO71.003</v>
          </cell>
          <cell r="B897" t="str">
            <v>Mano de obra pintura de agua, 2da. mano,  pared lisa</v>
          </cell>
          <cell r="C897" t="str">
            <v>m2</v>
          </cell>
          <cell r="D897">
            <v>1</v>
          </cell>
          <cell r="E897">
            <v>2.2000000000000002</v>
          </cell>
          <cell r="F897">
            <v>2.2000000000000002</v>
          </cell>
        </row>
        <row r="898">
          <cell r="A898" t="str">
            <v>MO71.009</v>
          </cell>
          <cell r="B898" t="str">
            <v>Mano de obra Pintura Impermeabilizante, 1era. mano</v>
          </cell>
          <cell r="C898" t="str">
            <v>m2</v>
          </cell>
          <cell r="D898">
            <v>1</v>
          </cell>
          <cell r="E898">
            <v>2.5</v>
          </cell>
          <cell r="F898">
            <v>2.5</v>
          </cell>
        </row>
        <row r="899">
          <cell r="A899" t="str">
            <v>MO71.010</v>
          </cell>
          <cell r="B899" t="str">
            <v>Mano de obra Pintura Impermeabilizante, 2da. mano</v>
          </cell>
          <cell r="C899" t="str">
            <v>m2</v>
          </cell>
          <cell r="D899">
            <v>1</v>
          </cell>
          <cell r="E899">
            <v>2.1</v>
          </cell>
          <cell r="F899">
            <v>2.1</v>
          </cell>
        </row>
        <row r="900">
          <cell r="A900" t="str">
            <v>MO76.</v>
          </cell>
          <cell r="B900" t="str">
            <v>Jornales Diarios Albañileria</v>
          </cell>
        </row>
        <row r="901">
          <cell r="A901" t="str">
            <v>MO76.001</v>
          </cell>
          <cell r="B901" t="str">
            <v>Técnico No Calificado o Peón</v>
          </cell>
          <cell r="C901" t="str">
            <v>día</v>
          </cell>
          <cell r="D901">
            <v>1</v>
          </cell>
          <cell r="E901">
            <v>104</v>
          </cell>
          <cell r="F901">
            <v>104</v>
          </cell>
        </row>
        <row r="902">
          <cell r="A902" t="str">
            <v>MO76.002</v>
          </cell>
          <cell r="B902" t="str">
            <v>Técnico Calificado</v>
          </cell>
          <cell r="C902" t="str">
            <v>día</v>
          </cell>
          <cell r="D902">
            <v>1</v>
          </cell>
          <cell r="E902">
            <v>118</v>
          </cell>
          <cell r="F902">
            <v>118</v>
          </cell>
        </row>
        <row r="903">
          <cell r="A903" t="str">
            <v>MO76.003</v>
          </cell>
          <cell r="B903" t="str">
            <v>Ayudante</v>
          </cell>
          <cell r="C903" t="str">
            <v>día</v>
          </cell>
          <cell r="D903">
            <v>1</v>
          </cell>
          <cell r="E903">
            <v>130</v>
          </cell>
          <cell r="F903">
            <v>130</v>
          </cell>
        </row>
        <row r="904">
          <cell r="A904" t="str">
            <v>MO76.004</v>
          </cell>
          <cell r="B904" t="str">
            <v>Operario Tercera Categoría</v>
          </cell>
          <cell r="C904" t="str">
            <v>día</v>
          </cell>
          <cell r="D904">
            <v>1</v>
          </cell>
          <cell r="E904">
            <v>163</v>
          </cell>
          <cell r="F904">
            <v>163</v>
          </cell>
        </row>
        <row r="905">
          <cell r="A905" t="str">
            <v>MO76.005</v>
          </cell>
          <cell r="B905" t="str">
            <v>Operario Segunda Categoría</v>
          </cell>
          <cell r="C905" t="str">
            <v>día</v>
          </cell>
          <cell r="D905">
            <v>1</v>
          </cell>
          <cell r="E905">
            <v>196</v>
          </cell>
          <cell r="F905">
            <v>196</v>
          </cell>
        </row>
        <row r="906">
          <cell r="A906" t="str">
            <v>MO76.006</v>
          </cell>
          <cell r="B906" t="str">
            <v>Operario Primera Categoría</v>
          </cell>
          <cell r="C906" t="str">
            <v>día</v>
          </cell>
          <cell r="D906">
            <v>1</v>
          </cell>
          <cell r="E906">
            <v>261</v>
          </cell>
          <cell r="F906">
            <v>261</v>
          </cell>
        </row>
        <row r="907">
          <cell r="A907" t="str">
            <v>MO76.007</v>
          </cell>
          <cell r="B907" t="str">
            <v>Maestro</v>
          </cell>
          <cell r="C907" t="str">
            <v>día</v>
          </cell>
          <cell r="D907">
            <v>1</v>
          </cell>
          <cell r="E907">
            <v>300</v>
          </cell>
          <cell r="F907">
            <v>300</v>
          </cell>
        </row>
        <row r="908">
          <cell r="A908" t="str">
            <v>MO77.</v>
          </cell>
          <cell r="B908" t="str">
            <v>Jornales Diarios Carpintería</v>
          </cell>
        </row>
        <row r="909">
          <cell r="A909" t="str">
            <v>MO77.001</v>
          </cell>
          <cell r="B909" t="str">
            <v>Técnico No Calificado o Peón</v>
          </cell>
          <cell r="C909" t="str">
            <v>día</v>
          </cell>
          <cell r="D909">
            <v>1</v>
          </cell>
          <cell r="E909">
            <v>104</v>
          </cell>
          <cell r="F909">
            <v>104</v>
          </cell>
        </row>
        <row r="910">
          <cell r="A910" t="str">
            <v>MO77.002</v>
          </cell>
          <cell r="B910" t="str">
            <v>Ayudante</v>
          </cell>
          <cell r="C910" t="str">
            <v>día</v>
          </cell>
          <cell r="D910">
            <v>1</v>
          </cell>
          <cell r="E910">
            <v>130</v>
          </cell>
          <cell r="F910">
            <v>130</v>
          </cell>
        </row>
        <row r="911">
          <cell r="A911" t="str">
            <v>MO77.003</v>
          </cell>
          <cell r="B911" t="str">
            <v>Carpintero Segunda Categoría</v>
          </cell>
          <cell r="C911" t="str">
            <v>día</v>
          </cell>
          <cell r="D911">
            <v>1</v>
          </cell>
          <cell r="E911">
            <v>196</v>
          </cell>
          <cell r="F911">
            <v>196</v>
          </cell>
        </row>
        <row r="912">
          <cell r="A912" t="str">
            <v>MO77.004</v>
          </cell>
          <cell r="B912" t="str">
            <v>Carpintero Primera Categoría</v>
          </cell>
          <cell r="C912" t="str">
            <v>día</v>
          </cell>
          <cell r="D912">
            <v>1</v>
          </cell>
          <cell r="E912">
            <v>261</v>
          </cell>
          <cell r="F912">
            <v>261</v>
          </cell>
        </row>
        <row r="913">
          <cell r="A913" t="str">
            <v>MO78.</v>
          </cell>
          <cell r="B913" t="str">
            <v>Jornales Diarios Plomería</v>
          </cell>
        </row>
        <row r="914">
          <cell r="A914" t="str">
            <v>MO78.001</v>
          </cell>
          <cell r="B914" t="str">
            <v>Peón Plomero</v>
          </cell>
          <cell r="C914" t="str">
            <v>día</v>
          </cell>
          <cell r="D914">
            <v>1</v>
          </cell>
          <cell r="E914">
            <v>130</v>
          </cell>
          <cell r="F914">
            <v>130</v>
          </cell>
        </row>
        <row r="915">
          <cell r="A915" t="str">
            <v>MO78.002</v>
          </cell>
          <cell r="B915" t="str">
            <v>Ayudante Plomero</v>
          </cell>
          <cell r="C915" t="str">
            <v>día</v>
          </cell>
          <cell r="D915">
            <v>1</v>
          </cell>
          <cell r="E915">
            <v>196</v>
          </cell>
          <cell r="F915">
            <v>196</v>
          </cell>
        </row>
        <row r="916">
          <cell r="A916" t="str">
            <v>MO78.003</v>
          </cell>
          <cell r="B916" t="str">
            <v>Plomero</v>
          </cell>
          <cell r="C916" t="str">
            <v>día</v>
          </cell>
          <cell r="D916">
            <v>1</v>
          </cell>
          <cell r="E916">
            <v>261</v>
          </cell>
          <cell r="F916">
            <v>261</v>
          </cell>
        </row>
        <row r="917">
          <cell r="A917" t="str">
            <v>MO78.004</v>
          </cell>
          <cell r="B917" t="str">
            <v>Maestro Plomero</v>
          </cell>
          <cell r="C917" t="str">
            <v>día</v>
          </cell>
          <cell r="D917">
            <v>1</v>
          </cell>
          <cell r="E917">
            <v>457</v>
          </cell>
          <cell r="F917">
            <v>457</v>
          </cell>
        </row>
        <row r="918">
          <cell r="A918" t="str">
            <v>MO78.004</v>
          </cell>
          <cell r="B918" t="str">
            <v>Maestro Plomero</v>
          </cell>
          <cell r="C918" t="str">
            <v>día</v>
          </cell>
          <cell r="D918">
            <v>1</v>
          </cell>
          <cell r="E918">
            <v>457</v>
          </cell>
          <cell r="F918">
            <v>457</v>
          </cell>
        </row>
        <row r="919">
          <cell r="A919" t="str">
            <v>99.</v>
          </cell>
          <cell r="B919" t="str">
            <v>DE LOS ANALISIS DE COSTOS</v>
          </cell>
          <cell r="F919" t="str">
            <v/>
          </cell>
        </row>
        <row r="920">
          <cell r="A920" t="str">
            <v>99.001</v>
          </cell>
          <cell r="B920" t="str">
            <v>Ligado y Vaciado a Mano</v>
          </cell>
          <cell r="C920" t="str">
            <v>m3</v>
          </cell>
          <cell r="D920">
            <v>1</v>
          </cell>
          <cell r="E920">
            <v>188.02</v>
          </cell>
          <cell r="F920">
            <v>188.02</v>
          </cell>
        </row>
        <row r="921">
          <cell r="A921" t="str">
            <v>99.002</v>
          </cell>
          <cell r="B921" t="str">
            <v>Ligado y Vaciado con Ligadora de 2 Fundas</v>
          </cell>
          <cell r="C921" t="str">
            <v>m3</v>
          </cell>
          <cell r="D921">
            <v>1</v>
          </cell>
          <cell r="E921">
            <v>81.459999999999994</v>
          </cell>
          <cell r="F921">
            <v>81.459999999999994</v>
          </cell>
        </row>
        <row r="922">
          <cell r="A922" t="str">
            <v>99.003</v>
          </cell>
          <cell r="B922" t="str">
            <v>Ligado y Vaciado con Ligadora de 2 Fundas y Winche</v>
          </cell>
          <cell r="C922" t="str">
            <v>m3</v>
          </cell>
          <cell r="D922">
            <v>1</v>
          </cell>
          <cell r="E922">
            <v>115.02</v>
          </cell>
          <cell r="F922">
            <v>115.02</v>
          </cell>
        </row>
        <row r="923">
          <cell r="A923" t="str">
            <v>99.011</v>
          </cell>
          <cell r="B923" t="str">
            <v>Hormigón (1:3:5) a Mano</v>
          </cell>
          <cell r="C923" t="str">
            <v>m3</v>
          </cell>
          <cell r="D923">
            <v>1</v>
          </cell>
          <cell r="E923">
            <v>945.07</v>
          </cell>
          <cell r="F923">
            <v>945.07</v>
          </cell>
        </row>
        <row r="924">
          <cell r="A924" t="str">
            <v>99.012</v>
          </cell>
          <cell r="B924" t="str">
            <v>Hormigón (1:3:5) En Ligadora</v>
          </cell>
          <cell r="C924" t="str">
            <v>m3</v>
          </cell>
          <cell r="D924">
            <v>1</v>
          </cell>
          <cell r="E924">
            <v>798.01</v>
          </cell>
          <cell r="F924">
            <v>798.01</v>
          </cell>
        </row>
        <row r="925">
          <cell r="A925" t="str">
            <v>99.013</v>
          </cell>
          <cell r="B925" t="str">
            <v>Hormigón (1:3:5) En Ligadora y Winche</v>
          </cell>
          <cell r="C925" t="str">
            <v>m3</v>
          </cell>
          <cell r="D925">
            <v>1</v>
          </cell>
          <cell r="E925">
            <v>844.33</v>
          </cell>
          <cell r="F925">
            <v>844.33</v>
          </cell>
        </row>
        <row r="926">
          <cell r="A926" t="str">
            <v>99.022</v>
          </cell>
          <cell r="B926" t="str">
            <v>Hormigón (1:2:4) En Ligadora</v>
          </cell>
          <cell r="C926" t="str">
            <v>m3</v>
          </cell>
          <cell r="D926">
            <v>1</v>
          </cell>
          <cell r="E926">
            <v>916.42</v>
          </cell>
          <cell r="F926">
            <v>916.42</v>
          </cell>
        </row>
        <row r="927">
          <cell r="A927" t="str">
            <v>99.023</v>
          </cell>
          <cell r="B927" t="str">
            <v>Hormigón (1:2:4) En Ligadora y Winche</v>
          </cell>
          <cell r="C927" t="str">
            <v>m3</v>
          </cell>
          <cell r="D927">
            <v>1</v>
          </cell>
          <cell r="E927">
            <v>961.73</v>
          </cell>
          <cell r="F927">
            <v>961.73</v>
          </cell>
        </row>
        <row r="928">
          <cell r="A928" t="str">
            <v>99.024</v>
          </cell>
          <cell r="B928" t="str">
            <v>Hormigón (1:2:4) Vaciado a Mano</v>
          </cell>
          <cell r="C928" t="str">
            <v>m3</v>
          </cell>
          <cell r="D928">
            <v>1</v>
          </cell>
          <cell r="E928">
            <v>1060.28</v>
          </cell>
          <cell r="F928">
            <v>1060.28</v>
          </cell>
        </row>
        <row r="929">
          <cell r="A929" t="str">
            <v>99.024</v>
          </cell>
          <cell r="B929" t="str">
            <v>Hormigón (1:2:4) Vaciado a Mano</v>
          </cell>
          <cell r="C929" t="str">
            <v>m3</v>
          </cell>
          <cell r="D929">
            <v>1</v>
          </cell>
          <cell r="E929">
            <v>1060.28</v>
          </cell>
          <cell r="F929">
            <v>1060.28</v>
          </cell>
        </row>
        <row r="930">
          <cell r="A930" t="str">
            <v>99.201</v>
          </cell>
          <cell r="B930" t="str">
            <v xml:space="preserve">Mortero (1:3) </v>
          </cell>
          <cell r="C930" t="str">
            <v>m3</v>
          </cell>
          <cell r="D930">
            <v>1</v>
          </cell>
          <cell r="E930">
            <v>1036.04</v>
          </cell>
          <cell r="F930">
            <v>1036.04</v>
          </cell>
        </row>
        <row r="931">
          <cell r="A931" t="str">
            <v>99.202</v>
          </cell>
          <cell r="B931" t="str">
            <v>Mezcla de Empañete</v>
          </cell>
          <cell r="C931" t="str">
            <v>m3</v>
          </cell>
          <cell r="D931">
            <v>1</v>
          </cell>
          <cell r="E931">
            <v>452.14</v>
          </cell>
          <cell r="F931">
            <v>452.14</v>
          </cell>
        </row>
        <row r="932">
          <cell r="A932">
            <v>99.203000000000003</v>
          </cell>
          <cell r="B932" t="str">
            <v>Mortero (1:4) para empañete</v>
          </cell>
          <cell r="C932" t="str">
            <v>m3</v>
          </cell>
          <cell r="D932">
            <v>1</v>
          </cell>
          <cell r="E932">
            <v>1218.02</v>
          </cell>
          <cell r="F932">
            <v>1218.02</v>
          </cell>
        </row>
        <row r="933">
          <cell r="A933">
            <v>99.203999999999994</v>
          </cell>
          <cell r="B933" t="str">
            <v xml:space="preserve">Mortero (1:2) </v>
          </cell>
          <cell r="C933" t="str">
            <v>m3</v>
          </cell>
          <cell r="D933">
            <v>1</v>
          </cell>
          <cell r="E933">
            <v>1680.68</v>
          </cell>
          <cell r="F933">
            <v>1680.68</v>
          </cell>
        </row>
        <row r="934">
          <cell r="A934">
            <v>99.204999999999998</v>
          </cell>
          <cell r="B934" t="str">
            <v>Mezcla de cal y arena para pisos</v>
          </cell>
          <cell r="C934" t="str">
            <v>m3</v>
          </cell>
          <cell r="D934">
            <v>1</v>
          </cell>
          <cell r="E934">
            <v>419.3</v>
          </cell>
          <cell r="F934">
            <v>419.3</v>
          </cell>
        </row>
        <row r="935">
          <cell r="A935">
            <v>99.206000000000003</v>
          </cell>
          <cell r="B935" t="str">
            <v>Mortero (1:10) para colocar pisos</v>
          </cell>
          <cell r="C935" t="str">
            <v>m3</v>
          </cell>
          <cell r="D935">
            <v>1</v>
          </cell>
          <cell r="E935">
            <v>934.22</v>
          </cell>
          <cell r="F935">
            <v>934.22</v>
          </cell>
        </row>
        <row r="936">
          <cell r="A936" t="str">
            <v>99.901</v>
          </cell>
          <cell r="B936" t="str">
            <v>Mortero (1:2) en Techo</v>
          </cell>
          <cell r="C936" t="str">
            <v>m3</v>
          </cell>
          <cell r="D936">
            <v>1</v>
          </cell>
          <cell r="E936">
            <v>1958.27</v>
          </cell>
          <cell r="F936">
            <v>1958.27</v>
          </cell>
        </row>
        <row r="937">
          <cell r="A937" t="str">
            <v>99.901</v>
          </cell>
          <cell r="B937" t="str">
            <v>Mortero (1:2) en Techo</v>
          </cell>
          <cell r="C937" t="str">
            <v>m3</v>
          </cell>
          <cell r="D937">
            <v>1</v>
          </cell>
          <cell r="E937">
            <v>1958.27</v>
          </cell>
          <cell r="F937">
            <v>1958.27</v>
          </cell>
        </row>
        <row r="938">
          <cell r="A938" t="str">
            <v>05.101</v>
          </cell>
          <cell r="B938" t="str">
            <v xml:space="preserve">Muros de Bloques de Hormigón 8" </v>
          </cell>
          <cell r="C938" t="str">
            <v>m2</v>
          </cell>
          <cell r="D938">
            <v>1</v>
          </cell>
          <cell r="E938">
            <v>294.55</v>
          </cell>
          <cell r="F938">
            <v>294.55</v>
          </cell>
        </row>
        <row r="939">
          <cell r="A939" t="str">
            <v>05.201</v>
          </cell>
          <cell r="B939" t="str">
            <v xml:space="preserve">Muros de Bloques de Hormigón 6" </v>
          </cell>
          <cell r="C939" t="str">
            <v>m2</v>
          </cell>
          <cell r="D939">
            <v>1</v>
          </cell>
          <cell r="E939">
            <v>200.3</v>
          </cell>
          <cell r="F939">
            <v>200.3</v>
          </cell>
        </row>
        <row r="940">
          <cell r="A940" t="str">
            <v>05.301</v>
          </cell>
          <cell r="B940" t="str">
            <v xml:space="preserve">Muros de Bloques de Hormigón 4" </v>
          </cell>
          <cell r="C940" t="str">
            <v>m2</v>
          </cell>
          <cell r="D940">
            <v>1</v>
          </cell>
          <cell r="E940">
            <v>174.08</v>
          </cell>
          <cell r="F940">
            <v>174.08</v>
          </cell>
        </row>
        <row r="941">
          <cell r="A941" t="str">
            <v>05.301</v>
          </cell>
          <cell r="B941" t="str">
            <v>Muros de Bloques de Hormigón 4"</v>
          </cell>
          <cell r="C941" t="str">
            <v>m2</v>
          </cell>
          <cell r="D941">
            <v>1</v>
          </cell>
          <cell r="E941">
            <v>174.08</v>
          </cell>
          <cell r="F941">
            <v>174.08</v>
          </cell>
        </row>
        <row r="942">
          <cell r="A942" t="str">
            <v>07.2-1</v>
          </cell>
          <cell r="B942" t="str">
            <v>Cantos</v>
          </cell>
          <cell r="C942" t="str">
            <v>m</v>
          </cell>
          <cell r="D942">
            <v>1</v>
          </cell>
          <cell r="E942">
            <v>24.39</v>
          </cell>
          <cell r="F942">
            <v>24.39</v>
          </cell>
        </row>
        <row r="943">
          <cell r="A943" t="str">
            <v>07.1-1</v>
          </cell>
          <cell r="B943" t="str">
            <v>Empañete maestreado Exterior</v>
          </cell>
          <cell r="C943" t="str">
            <v>m2</v>
          </cell>
          <cell r="D943">
            <v>1</v>
          </cell>
          <cell r="E943">
            <v>113.55</v>
          </cell>
          <cell r="F943">
            <v>113.55</v>
          </cell>
        </row>
        <row r="944">
          <cell r="A944" t="str">
            <v>07.1-2</v>
          </cell>
          <cell r="B944" t="str">
            <v>Empañete maestreado Interior</v>
          </cell>
          <cell r="C944" t="str">
            <v>m2</v>
          </cell>
          <cell r="D944">
            <v>1</v>
          </cell>
          <cell r="E944">
            <v>61</v>
          </cell>
          <cell r="F944">
            <v>61</v>
          </cell>
        </row>
      </sheetData>
      <sheetData sheetId="1">
        <row r="4">
          <cell r="A4" t="str">
            <v>Id.</v>
          </cell>
        </row>
      </sheetData>
      <sheetData sheetId="2">
        <row r="4">
          <cell r="A4" t="str">
            <v>Id.</v>
          </cell>
        </row>
      </sheetData>
      <sheetData sheetId="3">
        <row r="4">
          <cell r="A4" t="str">
            <v>Id.</v>
          </cell>
        </row>
      </sheetData>
      <sheetData sheetId="4">
        <row r="4">
          <cell r="A4" t="str">
            <v>Id.</v>
          </cell>
        </row>
      </sheetData>
      <sheetData sheetId="5">
        <row r="4">
          <cell r="A4" t="str">
            <v>Id.</v>
          </cell>
        </row>
      </sheetData>
      <sheetData sheetId="6">
        <row r="4">
          <cell r="A4" t="str">
            <v>Id.</v>
          </cell>
        </row>
      </sheetData>
      <sheetData sheetId="7">
        <row r="4">
          <cell r="A4" t="str">
            <v>Id.</v>
          </cell>
        </row>
      </sheetData>
      <sheetData sheetId="8">
        <row r="4">
          <cell r="A4" t="str">
            <v>Id.</v>
          </cell>
        </row>
      </sheetData>
      <sheetData sheetId="9">
        <row r="4">
          <cell r="A4" t="str">
            <v>Id.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>
        <row r="4">
          <cell r="A4" t="str">
            <v>Id.</v>
          </cell>
        </row>
      </sheetData>
      <sheetData sheetId="32"/>
      <sheetData sheetId="33">
        <row r="4">
          <cell r="A4" t="str">
            <v>Id.</v>
          </cell>
        </row>
      </sheetData>
      <sheetData sheetId="34"/>
      <sheetData sheetId="35">
        <row r="4">
          <cell r="A4" t="str">
            <v>Id.</v>
          </cell>
        </row>
      </sheetData>
      <sheetData sheetId="36">
        <row r="5">
          <cell r="B5">
            <v>2</v>
          </cell>
        </row>
      </sheetData>
      <sheetData sheetId="37"/>
      <sheetData sheetId="38">
        <row r="4">
          <cell r="A4" t="str">
            <v>Id.</v>
          </cell>
        </row>
      </sheetData>
      <sheetData sheetId="39"/>
      <sheetData sheetId="40" refreshError="1"/>
      <sheetData sheetId="41">
        <row r="4">
          <cell r="A4" t="str">
            <v>Id.</v>
          </cell>
        </row>
      </sheetData>
      <sheetData sheetId="42">
        <row r="5">
          <cell r="B5">
            <v>2</v>
          </cell>
        </row>
      </sheetData>
      <sheetData sheetId="43">
        <row r="4">
          <cell r="A4" t="str">
            <v>Id.</v>
          </cell>
        </row>
      </sheetData>
      <sheetData sheetId="44">
        <row r="4">
          <cell r="A4" t="str">
            <v>Id.</v>
          </cell>
        </row>
      </sheetData>
      <sheetData sheetId="45"/>
      <sheetData sheetId="46">
        <row r="4">
          <cell r="A4" t="str">
            <v>Id.</v>
          </cell>
        </row>
      </sheetData>
      <sheetData sheetId="47"/>
      <sheetData sheetId="48">
        <row r="4">
          <cell r="A4" t="str">
            <v>Id.</v>
          </cell>
        </row>
      </sheetData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>
        <row r="4">
          <cell r="A4" t="str">
            <v>Id.</v>
          </cell>
        </row>
      </sheetData>
      <sheetData sheetId="75">
        <row r="4">
          <cell r="A4" t="str">
            <v>Id.</v>
          </cell>
        </row>
      </sheetData>
      <sheetData sheetId="76">
        <row r="4">
          <cell r="A4" t="str">
            <v>Id.</v>
          </cell>
        </row>
      </sheetData>
      <sheetData sheetId="77">
        <row r="4">
          <cell r="A4" t="str">
            <v>Id.</v>
          </cell>
        </row>
      </sheetData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>
        <row r="4">
          <cell r="A4" t="str">
            <v>Id.</v>
          </cell>
        </row>
      </sheetData>
      <sheetData sheetId="88">
        <row r="4">
          <cell r="A4" t="str">
            <v>Id.</v>
          </cell>
        </row>
      </sheetData>
      <sheetData sheetId="89">
        <row r="4">
          <cell r="A4" t="str">
            <v>Id.</v>
          </cell>
        </row>
      </sheetData>
      <sheetData sheetId="90">
        <row r="4">
          <cell r="A4" t="str">
            <v>Id.</v>
          </cell>
        </row>
      </sheetData>
      <sheetData sheetId="91"/>
      <sheetData sheetId="92"/>
      <sheetData sheetId="93"/>
      <sheetData sheetId="94"/>
      <sheetData sheetId="95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nicentro Plaza"/>
      <sheetName val="Precios"/>
      <sheetName val="Senalizacion"/>
      <sheetName val="DATA Staff"/>
      <sheetName val="Operating Cost Summary T 5.20"/>
      <sheetName val="INSUMOS"/>
      <sheetName val="Unicentro_Plaza"/>
      <sheetName val="DATA_Staff"/>
      <sheetName val="Operating_Cost_Summary_T_5_20"/>
      <sheetName val="Unicentro_Plaza1"/>
      <sheetName val="DATA_Staff1"/>
      <sheetName val="Operating_Cost_Summary_T_5_201"/>
      <sheetName val="Unicentro_Plaza2"/>
      <sheetName val="DATA_Staff2"/>
      <sheetName val="Operating_Cost_Summary_T_5_202"/>
      <sheetName val="Unicentro_Plaza3"/>
      <sheetName val="DATA_Staff3"/>
      <sheetName val="Operating_Cost_Summary_T_5_203"/>
      <sheetName val="Unicentro_Plaza4"/>
      <sheetName val="DATA_Staff4"/>
      <sheetName val="Operating_Cost_Summary_T_5_204"/>
      <sheetName val="Unicentro_Plaza5"/>
      <sheetName val="DATA_Staff5"/>
      <sheetName val="Operating_Cost_Summary_T_5_20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.Z"/>
      <sheetName val="Ac.C"/>
      <sheetName val="Ac.V"/>
      <sheetName val="resum.ac "/>
      <sheetName val="LOSA"/>
      <sheetName val="LOSA (2)"/>
      <sheetName val="insumo"/>
      <sheetName val="Mezcla"/>
      <sheetName val="ana.h.a"/>
      <sheetName val="analisis"/>
      <sheetName val="Analisis Areas Ext."/>
      <sheetName val="Resumen"/>
      <sheetName val="exteriores"/>
      <sheetName val="v. exterior"/>
      <sheetName val="bLOQUE A"/>
      <sheetName val="V.Tierras A"/>
      <sheetName val="V H.A y Muros A"/>
      <sheetName val="Term A"/>
      <sheetName val="#REF"/>
      <sheetName val="ANALISIS STO DGO"/>
      <sheetName val="anal term"/>
      <sheetName val="Ac_Z"/>
      <sheetName val="Ac_C"/>
      <sheetName val="Ac_V"/>
      <sheetName val="resum_ac_"/>
      <sheetName val="LOSA_(2)"/>
      <sheetName val="ana_h_a"/>
      <sheetName val="Analisis_Areas_Ext_"/>
      <sheetName val="v__exterior"/>
      <sheetName val="bLOQUE_A"/>
      <sheetName val="V_Tierras_A"/>
      <sheetName val="V_H_A_y_Muros_A"/>
      <sheetName val="Term_A"/>
      <sheetName val="ANALISIS_STO_DGO"/>
      <sheetName val="Ac_Z1"/>
      <sheetName val="Ac_C1"/>
      <sheetName val="Ac_V1"/>
      <sheetName val="resum_ac_1"/>
      <sheetName val="LOSA_(2)1"/>
      <sheetName val="ana_h_a1"/>
      <sheetName val="Analisis_Areas_Ext_1"/>
      <sheetName val="v__exterior1"/>
      <sheetName val="bLOQUE_A1"/>
      <sheetName val="V_Tierras_A1"/>
      <sheetName val="V_H_A_y_Muros_A1"/>
      <sheetName val="Term_A1"/>
      <sheetName val="ANALISIS_STO_DGO1"/>
      <sheetName val="anal_term"/>
      <sheetName val="HORM. Y MORTEROS."/>
      <sheetName val="SALARIOS"/>
      <sheetName val="HORM__Y_MORTEROS_"/>
      <sheetName val="anal_term1"/>
      <sheetName val="HORM__Y_MORTEROS_1"/>
      <sheetName val="Ac_Z2"/>
      <sheetName val="Ac_C2"/>
      <sheetName val="Ac_V2"/>
      <sheetName val="resum_ac_2"/>
      <sheetName val="LOSA_(2)2"/>
      <sheetName val="ana_h_a2"/>
      <sheetName val="Analisis_Areas_Ext_2"/>
      <sheetName val="v__exterior2"/>
      <sheetName val="bLOQUE_A2"/>
      <sheetName val="V_Tierras_A2"/>
      <sheetName val="V_H_A_y_Muros_A2"/>
      <sheetName val="Term_A2"/>
      <sheetName val="ANALISIS_STO_DGO2"/>
      <sheetName val="anal_term2"/>
      <sheetName val="HORM__Y_MORTEROS_2"/>
      <sheetName val="Ac_Z3"/>
      <sheetName val="Ac_C3"/>
      <sheetName val="Ac_V3"/>
      <sheetName val="resum_ac_3"/>
      <sheetName val="LOSA_(2)3"/>
      <sheetName val="ana_h_a3"/>
      <sheetName val="Analisis_Areas_Ext_3"/>
      <sheetName val="v__exterior3"/>
      <sheetName val="bLOQUE_A3"/>
      <sheetName val="V_Tierras_A3"/>
      <sheetName val="V_H_A_y_Muros_A3"/>
      <sheetName val="Term_A3"/>
      <sheetName val="ANALISIS_STO_DGO3"/>
      <sheetName val="anal_term3"/>
      <sheetName val="HORM__Y_MORTEROS_3"/>
      <sheetName val="Ac_Z4"/>
      <sheetName val="Ac_C4"/>
      <sheetName val="Ac_V4"/>
      <sheetName val="resum_ac_4"/>
      <sheetName val="LOSA_(2)4"/>
      <sheetName val="ana_h_a4"/>
      <sheetName val="Analisis_Areas_Ext_4"/>
      <sheetName val="v__exterior4"/>
      <sheetName val="bLOQUE_A4"/>
      <sheetName val="V_Tierras_A4"/>
      <sheetName val="V_H_A_y_Muros_A4"/>
      <sheetName val="Term_A4"/>
      <sheetName val="ANALISIS_STO_DGO4"/>
      <sheetName val="anal_term4"/>
      <sheetName val="HORM__Y_MORTEROS_4"/>
      <sheetName val="Ac_Z5"/>
      <sheetName val="Ac_C5"/>
      <sheetName val="Ac_V5"/>
      <sheetName val="resum_ac_5"/>
      <sheetName val="LOSA_(2)5"/>
      <sheetName val="ana_h_a5"/>
      <sheetName val="Analisis_Areas_Ext_5"/>
      <sheetName val="v__exterior5"/>
      <sheetName val="bLOQUE_A5"/>
      <sheetName val="V_Tierras_A5"/>
      <sheetName val="V_H_A_y_Muros_A5"/>
      <sheetName val="Term_A5"/>
      <sheetName val="ANALISIS_STO_DGO5"/>
      <sheetName val="anal_term5"/>
      <sheetName val="HORM__Y_MORTEROS_5"/>
      <sheetName val="m.o."/>
      <sheetName val="insumos"/>
      <sheetName val="Lista de precios"/>
      <sheetName val="m_o_"/>
      <sheetName val="m_o_1"/>
      <sheetName val="m_o_2"/>
      <sheetName val="m_o_3"/>
      <sheetName val="m_o_4"/>
      <sheetName val="m_o_5"/>
      <sheetName val="presup"/>
      <sheetName val="Pu-Sanit."/>
      <sheetName val="ANALISIS H-A "/>
      <sheetName val="Jornal"/>
      <sheetName val="ana-sanit."/>
      <sheetName val="Ana"/>
      <sheetName val="listado equipos a utilizar"/>
      <sheetName val="Ana. blocks y termin."/>
      <sheetName val="Costos Mano de Obra"/>
      <sheetName val="Insumos materiales"/>
      <sheetName val="Ana. Horm mexc mort"/>
      <sheetName val="electrico"/>
      <sheetName val="Anal. horm."/>
      <sheetName val="Mat"/>
      <sheetName val="Mano de Obra"/>
      <sheetName val="Volumenes"/>
      <sheetName val="Osiades Est."/>
      <sheetName val="Analisis RELLENO"/>
      <sheetName val="Preci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4">
          <cell r="D4">
            <v>2547.17</v>
          </cell>
        </row>
        <row r="5">
          <cell r="D5">
            <v>47</v>
          </cell>
        </row>
        <row r="6">
          <cell r="D6">
            <v>959.12</v>
          </cell>
        </row>
        <row r="7">
          <cell r="D7">
            <v>1453.97</v>
          </cell>
        </row>
        <row r="8">
          <cell r="D8">
            <v>20</v>
          </cell>
        </row>
        <row r="9">
          <cell r="D9">
            <v>26</v>
          </cell>
        </row>
        <row r="10">
          <cell r="D10">
            <v>30</v>
          </cell>
        </row>
        <row r="11">
          <cell r="D11">
            <v>95</v>
          </cell>
        </row>
        <row r="12">
          <cell r="D12">
            <v>350</v>
          </cell>
        </row>
        <row r="13">
          <cell r="D13">
            <v>265</v>
          </cell>
        </row>
        <row r="14">
          <cell r="D14">
            <v>295</v>
          </cell>
        </row>
        <row r="15">
          <cell r="D15">
            <v>290</v>
          </cell>
        </row>
        <row r="16">
          <cell r="D16">
            <v>295</v>
          </cell>
        </row>
        <row r="17">
          <cell r="D17">
            <v>290</v>
          </cell>
        </row>
        <row r="18">
          <cell r="D18">
            <v>43</v>
          </cell>
        </row>
        <row r="19">
          <cell r="D19">
            <v>30</v>
          </cell>
        </row>
        <row r="20">
          <cell r="D20">
            <v>800</v>
          </cell>
        </row>
        <row r="21">
          <cell r="D21">
            <v>1966</v>
          </cell>
        </row>
        <row r="22">
          <cell r="D22">
            <v>1253.97</v>
          </cell>
        </row>
        <row r="28">
          <cell r="D28">
            <v>43</v>
          </cell>
        </row>
        <row r="35">
          <cell r="D35">
            <v>5684</v>
          </cell>
        </row>
        <row r="36">
          <cell r="D36">
            <v>5916</v>
          </cell>
        </row>
      </sheetData>
      <sheetData sheetId="7" refreshError="1">
        <row r="10">
          <cell r="F10">
            <v>4838.6400000000003</v>
          </cell>
        </row>
        <row r="17">
          <cell r="F17">
            <v>4289.4381999999996</v>
          </cell>
        </row>
        <row r="29">
          <cell r="F29">
            <v>10822.41</v>
          </cell>
        </row>
        <row r="37">
          <cell r="F37">
            <v>4299.8692000000001</v>
          </cell>
        </row>
        <row r="45">
          <cell r="F45">
            <v>4893.2488000000003</v>
          </cell>
        </row>
        <row r="50">
          <cell r="F50">
            <v>10822.41</v>
          </cell>
        </row>
        <row r="125">
          <cell r="F125">
            <v>4250.7278357142859</v>
          </cell>
        </row>
        <row r="158">
          <cell r="F158">
            <v>8.0559999999999992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 refreshError="1"/>
      <sheetData sheetId="114" refreshError="1"/>
      <sheetData sheetId="115" refreshError="1"/>
      <sheetData sheetId="116"/>
      <sheetData sheetId="117"/>
      <sheetData sheetId="118"/>
      <sheetData sheetId="119"/>
      <sheetData sheetId="120"/>
      <sheetData sheetId="121"/>
      <sheetData sheetId="122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/>
      <sheetData sheetId="138" refreshError="1"/>
      <sheetData sheetId="139" refreshError="1"/>
      <sheetData sheetId="140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  <sheetName val="RESUMEN (2)"/>
      <sheetName val="PASARELA 96 m"/>
      <sheetName val="PASARELA 70 m"/>
      <sheetName val="TUNEL MARG-NORTE"/>
      <sheetName val="ANALISIS"/>
      <sheetName val="Acarreos "/>
      <sheetName val="COMPRESOR "/>
      <sheetName val="EQUIPOS"/>
      <sheetName val="MATERIALES "/>
      <sheetName val="MANO DE OBRA"/>
      <sheetName val="ingenieria"/>
      <sheetName val="MANT.TRANSITO"/>
      <sheetName val="CAMPAMENTO2"/>
      <sheetName val="ANALISIS MUROS Y ZAPATAS "/>
      <sheetName val="PANEL PAMPP1"/>
      <sheetName val="PANEL PAMPP2"/>
      <sheetName val="VIGA POSTENSADA"/>
    </sheetNames>
    <sheetDataSet>
      <sheetData sheetId="0"/>
      <sheetData sheetId="1"/>
      <sheetData sheetId="2"/>
      <sheetData sheetId="3"/>
      <sheetData sheetId="4"/>
      <sheetData sheetId="5">
        <row r="855">
          <cell r="H855">
            <v>3198.39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"/>
      <sheetName val="1000"/>
      <sheetName val="Estado Financiero"/>
      <sheetName val="Resumen"/>
      <sheetName val="R_Precios_Ajustado "/>
      <sheetName val="Cubicación"/>
      <sheetName val="Pagos"/>
      <sheetName val="Res-Financiero"/>
      <sheetName val="A"/>
      <sheetName val="anal term"/>
      <sheetName val="Análisis"/>
      <sheetName val="Estado_Financiero"/>
      <sheetName val="R_Precios_Ajustado_"/>
      <sheetName val="anal_term"/>
      <sheetName val="Estado_Financiero1"/>
      <sheetName val="R_Precios_Ajustado_1"/>
      <sheetName val="anal_term1"/>
      <sheetName val="Pu-Sanit."/>
      <sheetName val="Mat"/>
      <sheetName val="Estado_Financiero2"/>
      <sheetName val="R_Precios_Ajustado_2"/>
      <sheetName val="anal_term2"/>
      <sheetName val="Estado_Financiero3"/>
      <sheetName val="R_Precios_Ajustado_3"/>
      <sheetName val="anal_term3"/>
      <sheetName val="Estado_Financiero4"/>
      <sheetName val="R_Precios_Ajustado_4"/>
      <sheetName val="anal_term4"/>
      <sheetName val="Estado_Financiero5"/>
      <sheetName val="R_Precios_Ajustado_5"/>
      <sheetName val="anal_term5"/>
      <sheetName val="INSU"/>
      <sheetName val="precio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/>
      <sheetData sheetId="12" refreshError="1"/>
      <sheetData sheetId="13" refreshError="1"/>
      <sheetData sheetId="14"/>
      <sheetData sheetId="15"/>
      <sheetData sheetId="16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ALISIS STO DGO"/>
      <sheetName val="PRES. BOCA NUEVA"/>
      <sheetName val="Senalizacion"/>
      <sheetName val="CONTRARO SEÑALIZACIONES"/>
      <sheetName val="A"/>
      <sheetName val="ANALISIS_STO_DGO"/>
      <sheetName val="PRES__BOCA_NUEVA"/>
      <sheetName val="CONTRARO_SEÑALIZACIONES"/>
      <sheetName val="ANALISIS_STO_DGO1"/>
      <sheetName val="PRES__BOCA_NUEVA1"/>
      <sheetName val="CONTRARO_SEÑALIZACIONES1"/>
      <sheetName val="Presup"/>
      <sheetName val="EDIFICIO COUNTERS"/>
      <sheetName val="LISTADO INSUMOS DEL 2000"/>
      <sheetName val="Presup."/>
      <sheetName val="Resumen Precio Equipos"/>
      <sheetName val="O.M. y Salarios"/>
      <sheetName val="Materiales"/>
      <sheetName val="PRESUP. HOSPIT. VERON"/>
      <sheetName val="Insumos"/>
      <sheetName val="Análisis de Precios"/>
      <sheetName val="Resumen"/>
      <sheetName val="Planilla &lt;ENM#5&gt;"/>
      <sheetName val="Resumen Reducciones"/>
      <sheetName val="Planilla..."/>
      <sheetName val="Planilla"/>
      <sheetName val="Amortización"/>
      <sheetName val="Estudios y Diseños"/>
      <sheetName val="&lt;T-0&gt;Sop.Estudios.y.Diseños"/>
      <sheetName val="Otros Indirectos"/>
      <sheetName val="(1)-Trab.Gen"/>
      <sheetName val="1.01"/>
      <sheetName val="1.02"/>
      <sheetName val="1.03"/>
      <sheetName val="1.04"/>
      <sheetName val="1.05"/>
      <sheetName val="(2)-Mov.Tierra"/>
      <sheetName val="2.01"/>
      <sheetName val="2.02"/>
      <sheetName val="2.03"/>
      <sheetName val="&lt;T-1&gt;Sop.Alambradas"/>
      <sheetName val="100.01"/>
      <sheetName val="2.06"/>
      <sheetName val="2.07"/>
      <sheetName val="2.09"/>
      <sheetName val="&lt;T-3&gt;Sop.Exc.Inservible.&amp;.NClas"/>
      <sheetName val="2.10"/>
      <sheetName val="2.11"/>
      <sheetName val="2.12@2.14-116.03"/>
      <sheetName val="Rutas.Acarreo"/>
      <sheetName val="2.15"/>
      <sheetName val="2.16"/>
      <sheetName val="2.17"/>
      <sheetName val="2.18"/>
      <sheetName val="&lt;T-4&gt;Sop.Relleno-(Previo)"/>
      <sheetName val="&lt;T-4&gt;Sop.Relleno-(Acumulado)"/>
      <sheetName val="ajustes de reporte relleno"/>
      <sheetName val="&lt;T-4&gt;Sop.Relleno-(Periodo)"/>
      <sheetName val="&lt;T-5&gt;Sop.Pedraplén"/>
      <sheetName val="2.19"/>
      <sheetName val="2.22"/>
      <sheetName val="PN-2.04"/>
      <sheetName val="&lt;T-7&gt;Sop.Perfilado&amp;Grama"/>
      <sheetName val="2.24"/>
      <sheetName val="2.36"/>
      <sheetName val="Mejoramiento Fundación"/>
      <sheetName val="116.01"/>
      <sheetName val="116.02"/>
      <sheetName val="&lt;T-14&gt;Estabilización.Cal"/>
      <sheetName val="&lt;T-15&gt;Estabilización.Cemento"/>
      <sheetName val="PN-2.06"/>
      <sheetName val="Interferencias-Tuberías"/>
      <sheetName val="128.01"/>
      <sheetName val="&lt;Presup&gt;Tubería.Yuca"/>
      <sheetName val="139.01"/>
      <sheetName val="&lt;Presup&gt;Tub.Haras.Nacionales"/>
      <sheetName val="184.01"/>
      <sheetName val="&lt;Presup&gt;Tubería.Mata.Gorda"/>
      <sheetName val="184.02"/>
      <sheetName val="&lt;Presup&gt;Tubería.El.Aguacate"/>
      <sheetName val="184.03"/>
      <sheetName val="&lt;Presup&gt;Tubería.La.Victoria"/>
      <sheetName val="139.02"/>
      <sheetName val="&lt;Presup&gt;Tubería.Juan.Tomás"/>
      <sheetName val="161.01"/>
      <sheetName val="&lt;Presup&gt;Tubería.Mal.Nombre"/>
      <sheetName val="PN-2.01"/>
      <sheetName val="&lt;Presup&gt;Tubería.Varios.Trabajos"/>
      <sheetName val="(3)-Drenaje"/>
      <sheetName val="Cunetas"/>
      <sheetName val="3.1.02"/>
      <sheetName val="3.1.03"/>
      <sheetName val="150.01"/>
      <sheetName val="150.02"/>
      <sheetName val="162.01"/>
      <sheetName val="Drenaje Subterraneo"/>
      <sheetName val="3.3.01"/>
      <sheetName val="3.3.02"/>
      <sheetName val="Alc.Cajón"/>
      <sheetName val="100.02"/>
      <sheetName val="3.4.1.01"/>
      <sheetName val="3.4.1.02"/>
      <sheetName val="3.4.1.03"/>
      <sheetName val="3.4.1.04"/>
      <sheetName val="3.4.1.05"/>
      <sheetName val="3.4.1.06"/>
      <sheetName val="3.4.1.07"/>
      <sheetName val="3.4.1.08"/>
      <sheetName val="3.4.1.09"/>
      <sheetName val="3.4.1.10"/>
      <sheetName val="3.4.1.11"/>
      <sheetName val="3.4.1.12"/>
      <sheetName val="101.01"/>
      <sheetName val="3.4.1.16"/>
      <sheetName val="3.4.1.17"/>
      <sheetName val="Alc.Tubular"/>
      <sheetName val="3.4.2.01"/>
      <sheetName val="3.4.2.03"/>
      <sheetName val="3.4.2.04"/>
      <sheetName val="3.4.2.06"/>
      <sheetName val="3.4.2.07"/>
      <sheetName val="3.4.2.08"/>
      <sheetName val="3.4.2.09"/>
      <sheetName val="3.4.2.10"/>
      <sheetName val="3.4.2.11"/>
      <sheetName val="3.4.2.12"/>
      <sheetName val="&lt;T-6&gt;Sop.Exc.Rell.Estr.Alcant."/>
      <sheetName val="Colectores"/>
      <sheetName val="119.01"/>
      <sheetName val="119.02"/>
      <sheetName val="119.03"/>
      <sheetName val="119.04"/>
      <sheetName val="119.05"/>
      <sheetName val="119.06"/>
      <sheetName val="119.07"/>
      <sheetName val="119.08"/>
      <sheetName val="119.09"/>
      <sheetName val="129.01"/>
      <sheetName val="&lt;T-8&gt;Sop.Acero.Alcantarillas"/>
      <sheetName val="(4)-Estructuras"/>
      <sheetName val="(Puente)-Mal Nombre"/>
      <sheetName val="4.1.1.01"/>
      <sheetName val="4.1.1.04"/>
      <sheetName val="4.1.1.06"/>
      <sheetName val="4.1.1.08"/>
      <sheetName val="104.01"/>
      <sheetName val="104.02"/>
      <sheetName val="4.1.1.9"/>
      <sheetName val="4.1.1.10"/>
      <sheetName val="4.1.1.11"/>
      <sheetName val="4.1.1.12"/>
      <sheetName val="4.1.1.14"/>
      <sheetName val="4.1.1.15"/>
      <sheetName val="4.1.1.16"/>
      <sheetName val="4.1.1.18"/>
      <sheetName val="4.1.1.21"/>
      <sheetName val="130.01"/>
      <sheetName val="4.1.1.22"/>
      <sheetName val="4.1.1.25"/>
      <sheetName val="4.1.1.26"/>
      <sheetName val="120.01"/>
      <sheetName val="104.03"/>
      <sheetName val="4.1.4.04"/>
      <sheetName val="102.01"/>
      <sheetName val="102.02"/>
      <sheetName val="102.03"/>
      <sheetName val="102.04"/>
      <sheetName val="102.05"/>
      <sheetName val="4.1.4.06"/>
      <sheetName val="4.1.4.08"/>
      <sheetName val="4.1.4.09"/>
      <sheetName val="4.1.4.11"/>
      <sheetName val="4.1.4.18"/>
      <sheetName val="(Puente)-Dajao"/>
      <sheetName val="4.1.4.25"/>
      <sheetName val="106.02"/>
      <sheetName val="113.01"/>
      <sheetName val="113.02"/>
      <sheetName val="113.03"/>
      <sheetName val="106.01"/>
      <sheetName val="121.01"/>
      <sheetName val="121.02"/>
      <sheetName val="131.01"/>
      <sheetName val="131.02"/>
      <sheetName val="140.01"/>
      <sheetName val="140.02"/>
      <sheetName val="145.01"/>
      <sheetName val="145.02"/>
      <sheetName val="145.03"/>
      <sheetName val="145.04"/>
      <sheetName val="145.05"/>
      <sheetName val="163.01"/>
      <sheetName val="(Puente)-Haras Nacionales"/>
      <sheetName val="PN-4.2.2.02"/>
      <sheetName val="151.01"/>
      <sheetName val="4.2.2.02"/>
      <sheetName val="4.2.2.03"/>
      <sheetName val="4.2.2.04"/>
      <sheetName val="4.2.2.10"/>
      <sheetName val="151.02"/>
      <sheetName val="4.2.2.11"/>
      <sheetName val="4.2.2.12"/>
      <sheetName val="4.2.2.13"/>
      <sheetName val="103.01"/>
      <sheetName val="103.02"/>
      <sheetName val="103.03"/>
      <sheetName val="103.04"/>
      <sheetName val="105.01"/>
      <sheetName val="105.02"/>
      <sheetName val="105.03"/>
      <sheetName val="4.2.2.15 "/>
      <sheetName val="4.2.2.16"/>
      <sheetName val="4.2.2.17"/>
      <sheetName val="108.01"/>
      <sheetName val="108.02"/>
      <sheetName val="108.03"/>
      <sheetName val="111.01"/>
      <sheetName val="111.02"/>
      <sheetName val="111.03"/>
      <sheetName val="111.04"/>
      <sheetName val="114.01"/>
      <sheetName val="122.01"/>
      <sheetName val="141.01"/>
      <sheetName val="141.02"/>
      <sheetName val="141.03"/>
      <sheetName val="132.01"/>
      <sheetName val="132.02"/>
      <sheetName val="zapata bordillo-haras"/>
      <sheetName val="(Puente)-Yuca"/>
      <sheetName val="4.1.3.04"/>
      <sheetName val="4.1.3.06"/>
      <sheetName val="4.1.3.07"/>
      <sheetName val="4.1.3.08"/>
      <sheetName val="4.1.3.09"/>
      <sheetName val="112.01"/>
      <sheetName val="112.02"/>
      <sheetName val="112.03"/>
      <sheetName val="112.04"/>
      <sheetName val="112.05"/>
      <sheetName val="112.06"/>
      <sheetName val="112.07"/>
      <sheetName val="4.1.3.01"/>
      <sheetName val="4.1.3.18"/>
      <sheetName val="4.1.3.25"/>
      <sheetName val="123.01"/>
      <sheetName val="123.02"/>
      <sheetName val="123.03"/>
      <sheetName val="133.01"/>
      <sheetName val="142.01"/>
      <sheetName val="142.02"/>
      <sheetName val="146.01"/>
      <sheetName val="146.02"/>
      <sheetName val="146.03"/>
      <sheetName val="146.04"/>
      <sheetName val="152.01"/>
      <sheetName val="152.02"/>
      <sheetName val="164.01"/>
      <sheetName val="zapata.bordillo.losa.Yuca"/>
      <sheetName val="172.01"/>
      <sheetName val="172.02"/>
      <sheetName val="172.03"/>
      <sheetName val="PN-4.1.3.01"/>
      <sheetName val="PN-4.1.3.02"/>
      <sheetName val="PN-4.1.3.03"/>
      <sheetName val="PN-4.1.3.04"/>
      <sheetName val="(Puente)-Cabón"/>
      <sheetName val="4.1.2.06"/>
      <sheetName val="4.1.2.07"/>
      <sheetName val="4.1.2.11"/>
      <sheetName val="4.1.2.18"/>
      <sheetName val="4.1.2.20"/>
      <sheetName val="4.1.2.08"/>
      <sheetName val="4.1.2.25"/>
      <sheetName val="134.01"/>
      <sheetName val="134.02"/>
      <sheetName val="134.03"/>
      <sheetName val="143.01"/>
      <sheetName val="147.01"/>
      <sheetName val="153.01"/>
      <sheetName val="165.01"/>
      <sheetName val="165.02"/>
      <sheetName val="165.03"/>
      <sheetName val="173.01"/>
      <sheetName val="173.02"/>
      <sheetName val="PN-4.1.2.01"/>
      <sheetName val="PN-4.1.2.03"/>
      <sheetName val="PN-4.1.2.04"/>
      <sheetName val="PN-4.1.2.05"/>
      <sheetName val="153.02"/>
      <sheetName val="153.03"/>
      <sheetName val="(Puente)-Tossa"/>
      <sheetName val="4.1.5.04"/>
      <sheetName val="4.1.5.06"/>
      <sheetName val="4.1.5.07"/>
      <sheetName val="4.1.5.08"/>
      <sheetName val="4.1.5.09"/>
      <sheetName val="4.1.5.11"/>
      <sheetName val="154.01"/>
      <sheetName val="154.02"/>
      <sheetName val="135.01"/>
      <sheetName val="135.02"/>
      <sheetName val="135.03"/>
      <sheetName val="135.04"/>
      <sheetName val="135.05"/>
      <sheetName val="166.01"/>
      <sheetName val="174.01"/>
      <sheetName val="174.02"/>
      <sheetName val="174.03"/>
      <sheetName val="PN-4.1.5.03"/>
      <sheetName val="PN-4.1.5.05"/>
      <sheetName val="PN-4.1.5.06"/>
      <sheetName val="PN-4.1.5.07"/>
      <sheetName val="PN-4.1.5.08"/>
      <sheetName val="PN-4.1.5.09"/>
      <sheetName val="PN-4.1.5.11"/>
      <sheetName val="PN-4.1.5.12"/>
      <sheetName val="174.04"/>
      <sheetName val="174.05"/>
      <sheetName val="174.06"/>
      <sheetName val="174.07"/>
      <sheetName val="PN-4.1.5.13"/>
      <sheetName val="(Puente)-Ozama"/>
      <sheetName val="4.1.6.02"/>
      <sheetName val="4.1.6.05"/>
      <sheetName val="4.1.6.07"/>
      <sheetName val="4.1.6.09"/>
      <sheetName val="4.1.6.10"/>
      <sheetName val="&lt;P.U.&gt;Estructura.Puente"/>
      <sheetName val="4.1.6.13"/>
      <sheetName val="4.1.6.17"/>
      <sheetName val="175.01"/>
      <sheetName val="175.02"/>
      <sheetName val="175.03"/>
      <sheetName val="175.04"/>
      <sheetName val="PN-4.1.6.03"/>
      <sheetName val="175.05"/>
      <sheetName val="144.01"/>
      <sheetName val="144.02"/>
      <sheetName val="144.03"/>
      <sheetName val="155.01"/>
      <sheetName val="155.02"/>
      <sheetName val="155.03"/>
      <sheetName val="PN-4.1.6.06"/>
      <sheetName val="PN-4.1.6.09@PN-4.1.6.11"/>
      <sheetName val="PN-4.1.6.14"/>
      <sheetName val="(Puente)-Juan Tomas"/>
      <sheetName val="156.01"/>
      <sheetName val="156.02"/>
      <sheetName val="167.01"/>
      <sheetName val="176.01"/>
      <sheetName val="176.02"/>
      <sheetName val="176.03"/>
      <sheetName val="176.04"/>
      <sheetName val="176.05"/>
      <sheetName val="176.06"/>
      <sheetName val="176.07"/>
      <sheetName val="176.08"/>
      <sheetName val="176.09"/>
      <sheetName val="176.10"/>
      <sheetName val="176.11"/>
      <sheetName val="176.12"/>
      <sheetName val="PN-4.1.7.04"/>
      <sheetName val="PN-4.1.7.05"/>
      <sheetName val="PN-4.1.7.06"/>
      <sheetName val="PN-4.1.7.09"/>
      <sheetName val="PN-4.1.7.10"/>
      <sheetName val="PN-4.1.7.11"/>
      <sheetName val="PN-4.1.7.12"/>
      <sheetName val="PN-4.1.7.14"/>
      <sheetName val="PN-4.1.7.20"/>
      <sheetName val="PN-4.1.7.29"/>
      <sheetName val="(Distribuidor)-Punta-Yamasá"/>
      <sheetName val="4.2.1.05"/>
      <sheetName val="4.2.1.17"/>
      <sheetName val="4.2.1.10 "/>
      <sheetName val="4.2.1.11"/>
      <sheetName val="4.2.1.13"/>
      <sheetName val="115.01"/>
      <sheetName val="115.02"/>
      <sheetName val="115.03"/>
      <sheetName val="115.04"/>
      <sheetName val="115.05"/>
      <sheetName val="115.06"/>
      <sheetName val="115.07"/>
      <sheetName val="115.08"/>
      <sheetName val="124.01"/>
      <sheetName val="124.02"/>
      <sheetName val="124.03"/>
      <sheetName val="124.04"/>
      <sheetName val="124.05"/>
      <sheetName val="148.01"/>
      <sheetName val="148.02"/>
      <sheetName val="157.01"/>
      <sheetName val="157.02"/>
      <sheetName val="PN-4.2.1.03"/>
      <sheetName val="PN-4.2.1.05"/>
      <sheetName val="PN-4.2.1.08"/>
      <sheetName val="4.2.1.16"/>
      <sheetName val="4.2.1.21"/>
      <sheetName val="4.2.1.29"/>
      <sheetName val="4.2.1.30"/>
      <sheetName val="registros punta"/>
      <sheetName val="(Distribuidor)-La Victoria"/>
      <sheetName val="4.2.4.10"/>
      <sheetName val="4.2.4.04"/>
      <sheetName val="4.2.4.11"/>
      <sheetName val="4.2.4.15"/>
      <sheetName val="4.2.4.16"/>
      <sheetName val="4.2.4.13"/>
      <sheetName val="125.01"/>
      <sheetName val="125.02"/>
      <sheetName val="177.01"/>
      <sheetName val="177.02"/>
      <sheetName val="177.03"/>
      <sheetName val="177.04"/>
      <sheetName val="177.05"/>
      <sheetName val="177.06"/>
      <sheetName val="177.07"/>
      <sheetName val="158.01"/>
      <sheetName val="158.02"/>
      <sheetName val="158.03"/>
      <sheetName val="158.04"/>
      <sheetName val="158.05"/>
      <sheetName val="(Distribuidor)-Carre.Samaná"/>
      <sheetName val="4.2.5.01"/>
      <sheetName val="4.2.5.03"/>
      <sheetName val="4.2.5.11"/>
      <sheetName val="4.2.5.12"/>
      <sheetName val="4.2.5.13"/>
      <sheetName val="4.2.5.14"/>
      <sheetName val="178.01"/>
      <sheetName val="178.02"/>
      <sheetName val="178.03"/>
      <sheetName val="178.04"/>
      <sheetName val="178.05"/>
      <sheetName val="PN-4.2.5.04"/>
      <sheetName val="PN-4.2.5.08"/>
      <sheetName val="PN-4.2.5.12"/>
      <sheetName val="PN-4.2.5.15"/>
      <sheetName val="(Paso Inferior)-La Victoria"/>
      <sheetName val="4.3.2.10"/>
      <sheetName val="4.3.2.11"/>
      <sheetName val="4.3.2.12"/>
      <sheetName val="4.3.2.14"/>
      <sheetName val="4.3.2.15"/>
      <sheetName val="4.3.2.18"/>
      <sheetName val="4.3.2.21"/>
      <sheetName val="4.3.2.22"/>
      <sheetName val="(Paso Inferior)-Mata Mamón"/>
      <sheetName val="4.3.3.10"/>
      <sheetName val="4.3.3.11"/>
      <sheetName val="4.3.3.12"/>
      <sheetName val="4.3.3.14"/>
      <sheetName val="4.3.3.18"/>
      <sheetName val="4.3.3.21"/>
      <sheetName val="4.3.3.22"/>
      <sheetName val="(Paso Inferior)-Yabacao"/>
      <sheetName val="136.01"/>
      <sheetName val="136.02"/>
      <sheetName val="136.03"/>
      <sheetName val="136.04"/>
      <sheetName val="149.01"/>
      <sheetName val="136.05"/>
      <sheetName val="(Puente)-Provisional Ozama "/>
      <sheetName val="117.01"/>
      <sheetName val="117.02"/>
      <sheetName val="117.03"/>
      <sheetName val="117.04"/>
      <sheetName val="(Paso Inferior) El Aguacate"/>
      <sheetName val="(Paso Inferior)-Los Rojas"/>
      <sheetName val="159.01"/>
      <sheetName val="159.02"/>
      <sheetName val="159.03"/>
      <sheetName val="159.04"/>
      <sheetName val="168.01"/>
      <sheetName val="168.02"/>
      <sheetName val="168.03"/>
      <sheetName val="179.01"/>
      <sheetName val="PN-4.3.6.06"/>
      <sheetName val="(Paso Inferior)-El Aguacate"/>
      <sheetName val="169.01"/>
      <sheetName val="169.02"/>
      <sheetName val="Aguacate-.01"/>
      <sheetName val="169.03"/>
      <sheetName val="169.04"/>
      <sheetName val="180.01"/>
      <sheetName val="170.01"/>
      <sheetName val="170.02"/>
      <sheetName val="PN-4.3.5.03"/>
      <sheetName val="PN-4.3.5.04"/>
      <sheetName val="PN-4.3.5.05"/>
      <sheetName val="(Paso Inferior)-Mal Nombre"/>
      <sheetName val="170.03"/>
      <sheetName val="170.04"/>
      <sheetName val="181.01"/>
      <sheetName val="181.02"/>
      <sheetName val="117.05"/>
      <sheetName val="117.06"/>
      <sheetName val="126.01"/>
      <sheetName val="126.02"/>
      <sheetName val="137.01"/>
      <sheetName val="&lt;T-12&gt;Sop.Pedrap.Puente.Prov."/>
      <sheetName val="PN-4.3.1.03"/>
      <sheetName val="PN-4.3.1.05"/>
      <sheetName val="PN-4.3.1.07"/>
      <sheetName val="&lt;T-9&gt;Sop.Pilotes"/>
      <sheetName val="&lt;T-10&gt;Sop.Acero.Puentes"/>
      <sheetName val="Misceláneos-Estr."/>
      <sheetName val="182.01"/>
      <sheetName val="&lt;P.U.&gt;Acero.Refuerzo"/>
      <sheetName val="&lt;P.U.&gt;Pretensado.Cable.Acero"/>
      <sheetName val="Wick.Drains-Geopier"/>
      <sheetName val="109.01"/>
      <sheetName val="118.01"/>
      <sheetName val="118.02"/>
      <sheetName val="127.01"/>
      <sheetName val="171.01@171.03"/>
      <sheetName val="127.02"/>
      <sheetName val="127.03"/>
      <sheetName val="138.01"/>
      <sheetName val="&lt;T-13&gt;Drenes.Verticales"/>
      <sheetName val="&lt;T-16&gt;Pre-Perforación.Drenes"/>
      <sheetName val="&lt;T-17&gt;Columna.de.Grava"/>
      <sheetName val="&lt;T-18&gt;Columna.Grava.Terravanza"/>
      <sheetName val="Peaje"/>
      <sheetName val="4.4.02"/>
      <sheetName val="PN-4.4.01"/>
      <sheetName val="PN-4.4.02"/>
      <sheetName val="(5)-Estructura.de.Pavimento"/>
      <sheetName val="5.01"/>
      <sheetName val="5.02"/>
      <sheetName val="5.03@5.06"/>
      <sheetName val="5.07@5.10"/>
      <sheetName val="5.11"/>
      <sheetName val="5.12"/>
      <sheetName val="5.13"/>
      <sheetName val="5.14"/>
      <sheetName val="5.15"/>
      <sheetName val="&lt;T-2&gt;Acopio.Base.Planta.Indio"/>
      <sheetName val="&lt;P.U.&gt;Base.Estabilizada"/>
      <sheetName val="5.16@5.19"/>
      <sheetName val="160.01"/>
      <sheetName val="160.02"/>
      <sheetName val="183.01"/>
      <sheetName val="183.02"/>
      <sheetName val="PN-5.01"/>
      <sheetName val="PN-5.03"/>
      <sheetName val="PN-5.04"/>
      <sheetName val="PN-5.05"/>
      <sheetName val="&lt;T-19&gt;Sop.SubBase"/>
      <sheetName val="&lt;T-20&gt;Sop.Base"/>
      <sheetName val="&lt;T-21&gt;Sop.Asfalto"/>
      <sheetName val="(6)-Terminaciones"/>
      <sheetName val="6.2.01"/>
      <sheetName val="6.3.01"/>
      <sheetName val="6.3.02"/>
      <sheetName val="6.3.03"/>
      <sheetName val="6.3.04"/>
      <sheetName val="6.3.05"/>
      <sheetName val="6.3.19"/>
      <sheetName val="6.3.20"/>
      <sheetName val="6.3.21"/>
      <sheetName val="6.1.01 Contenes"/>
      <sheetName val="6.1.02 Bordillos"/>
      <sheetName val="6.1.03 Aceras Hormigon "/>
      <sheetName val="6.1.04Relleno Acera"/>
      <sheetName val="Paisajismo"/>
      <sheetName val="Iluminacion Vial"/>
      <sheetName val="(7)-Electrificación e ilum."/>
      <sheetName val="7.01"/>
      <sheetName val="7.02"/>
      <sheetName val="(Reembolsables)-Militares"/>
      <sheetName val="107.01"/>
      <sheetName val="185.01"/>
      <sheetName val="&lt;T-11&gt;Sop.Militares"/>
      <sheetName val="(Reembolsables)-Interf.Electric"/>
      <sheetName val="186.01"/>
      <sheetName val="Pres. Interferencia Electrica"/>
      <sheetName val="(110)-Puente.Provisional"/>
      <sheetName val="110.01"/>
      <sheetName val="x1-relleno prueba"/>
      <sheetName val="&lt;x1&gt;Relleno.Prueba.Avenida"/>
      <sheetName val="&lt;Estatus Proyecto&gt;"/>
      <sheetName val="TC-C27"/>
      <sheetName val="EX-V28"/>
      <sheetName val="RV-C13"/>
      <sheetName val="RV-C28"/>
      <sheetName val="EXC. QMC"/>
      <sheetName val="RV-H27"/>
      <sheetName val="EX-C36"/>
      <sheetName val="CF-C12"/>
      <sheetName val="EX-C37"/>
      <sheetName val="EX-C20"/>
      <sheetName val="EX-C24"/>
      <sheetName val="TRACT.MINA"/>
      <sheetName val="EX-C38"/>
      <sheetName val="EX-C27"/>
      <sheetName val="EX-C42"/>
      <sheetName val="% Ralenti CF-C12."/>
      <sheetName val="% Ralenti EXC."/>
      <sheetName val="% Ralenti EXC. (2)"/>
      <sheetName val="REND."/>
      <sheetName val="Produccion"/>
      <sheetName val="trac"/>
      <sheetName val="T. HORA"/>
      <sheetName val="Base de Dato"/>
      <sheetName val="Precio"/>
      <sheetName val="ANALISIS_STO_DGO2"/>
      <sheetName val="PRES__BOCA_NUEVA2"/>
      <sheetName val="CONTRARO_SEÑALIZACIONES2"/>
      <sheetName val="EDIFICIO_COUNTERS"/>
      <sheetName val="LISTADO_INSUMOS_DEL_2000"/>
      <sheetName val="Presup_"/>
      <sheetName val="Análisis_de_Precios"/>
      <sheetName val="Resumen_Precio_Equipos"/>
      <sheetName val="O_M__y_Salarios"/>
      <sheetName val="ANALISIS_STO_DGO3"/>
      <sheetName val="PRES__BOCA_NUEVA3"/>
      <sheetName val="CONTRARO_SEÑALIZACIONES3"/>
      <sheetName val="EDIFICIO_COUNTERS1"/>
      <sheetName val="LISTADO_INSUMOS_DEL_20001"/>
      <sheetName val="Presup_1"/>
      <sheetName val="Analisis de precios SURFACE"/>
      <sheetName val="Sheet1"/>
      <sheetName val="Sheet2"/>
      <sheetName val="Sheet3"/>
      <sheetName val="Los Ángeles (Fase II)"/>
      <sheetName val="MANO DE OBRA"/>
      <sheetName val="EyH"/>
      <sheetName val="MO"/>
      <sheetName val="ANALISIS_STO_DGO4"/>
      <sheetName val="PRES__BOCA_NUEVA4"/>
      <sheetName val="CONTRARO_SEÑALIZACIONES4"/>
      <sheetName val="EDIFICIO_COUNTERS2"/>
      <sheetName val="Presup_2"/>
      <sheetName val="LISTADO_INSUMOS_DEL_20002"/>
      <sheetName val="Análisis_de_Precios1"/>
      <sheetName val="Resumen_Precio_Equipos1"/>
      <sheetName val="O_M__y_Salarios1"/>
      <sheetName val="PRESUP__HOSPIT__VERON"/>
      <sheetName val="Planilla_&lt;ENM#5&gt;"/>
      <sheetName val="Resumen_Reducciones"/>
      <sheetName val="Planilla___"/>
      <sheetName val="Estudios_y_Diseños"/>
      <sheetName val="&lt;T-0&gt;Sop_Estudios_y_Diseños"/>
      <sheetName val="Otros_Indirectos"/>
      <sheetName val="(1)-Trab_Gen"/>
      <sheetName val="1_01"/>
      <sheetName val="1_02"/>
      <sheetName val="1_03"/>
      <sheetName val="1_04"/>
      <sheetName val="1_05"/>
      <sheetName val="(2)-Mov_Tierra"/>
      <sheetName val="2_01"/>
      <sheetName val="2_02"/>
      <sheetName val="2_03"/>
      <sheetName val="&lt;T-1&gt;Sop_Alambradas"/>
      <sheetName val="100_01"/>
      <sheetName val="2_06"/>
      <sheetName val="2_07"/>
      <sheetName val="2_09"/>
      <sheetName val="&lt;T-3&gt;Sop_Exc_Inservible_&amp;_NClas"/>
      <sheetName val="2_10"/>
      <sheetName val="2_11"/>
      <sheetName val="2_12@2_14-116_03"/>
      <sheetName val="Rutas_Acarreo"/>
      <sheetName val="2_15"/>
      <sheetName val="2_16"/>
      <sheetName val="2_17"/>
      <sheetName val="2_18"/>
      <sheetName val="&lt;T-4&gt;Sop_Relleno-(Previo)"/>
      <sheetName val="&lt;T-4&gt;Sop_Relleno-(Acumulado)"/>
      <sheetName val="ajustes_de_reporte_relleno"/>
      <sheetName val="&lt;T-4&gt;Sop_Relleno-(Periodo)"/>
      <sheetName val="&lt;T-5&gt;Sop_Pedraplén"/>
      <sheetName val="2_19"/>
      <sheetName val="2_22"/>
      <sheetName val="PN-2_04"/>
      <sheetName val="&lt;T-7&gt;Sop_Perfilado&amp;Grama"/>
      <sheetName val="2_24"/>
      <sheetName val="2_36"/>
      <sheetName val="Mejoramiento_Fundación"/>
      <sheetName val="116_01"/>
      <sheetName val="116_02"/>
      <sheetName val="&lt;T-14&gt;Estabilización_Cal"/>
      <sheetName val="&lt;T-15&gt;Estabilización_Cemento"/>
      <sheetName val="PN-2_06"/>
      <sheetName val="128_01"/>
      <sheetName val="&lt;Presup&gt;Tubería_Yuca"/>
      <sheetName val="139_01"/>
      <sheetName val="&lt;Presup&gt;Tub_Haras_Nacionales"/>
      <sheetName val="184_01"/>
      <sheetName val="&lt;Presup&gt;Tubería_Mata_Gorda"/>
      <sheetName val="184_02"/>
      <sheetName val="&lt;Presup&gt;Tubería_El_Aguacate"/>
      <sheetName val="184_03"/>
      <sheetName val="&lt;Presup&gt;Tubería_La_Victoria"/>
      <sheetName val="139_02"/>
      <sheetName val="&lt;Presup&gt;Tubería_Juan_Tomás"/>
      <sheetName val="161_01"/>
      <sheetName val="&lt;Presup&gt;Tubería_Mal_Nombre"/>
      <sheetName val="PN-2_01"/>
      <sheetName val="&lt;Presup&gt;Tubería_Varios_Trabajos"/>
      <sheetName val="3_1_02"/>
      <sheetName val="3_1_03"/>
      <sheetName val="150_01"/>
      <sheetName val="150_02"/>
      <sheetName val="162_01"/>
      <sheetName val="Drenaje_Subterraneo"/>
      <sheetName val="3_3_01"/>
      <sheetName val="3_3_02"/>
      <sheetName val="Alc_Cajón"/>
      <sheetName val="100_02"/>
      <sheetName val="3_4_1_01"/>
      <sheetName val="3_4_1_02"/>
      <sheetName val="3_4_1_03"/>
      <sheetName val="3_4_1_04"/>
      <sheetName val="3_4_1_05"/>
      <sheetName val="3_4_1_06"/>
      <sheetName val="3_4_1_07"/>
      <sheetName val="3_4_1_08"/>
      <sheetName val="3_4_1_09"/>
      <sheetName val="3_4_1_10"/>
      <sheetName val="3_4_1_11"/>
      <sheetName val="3_4_1_12"/>
      <sheetName val="101_01"/>
      <sheetName val="3_4_1_16"/>
      <sheetName val="3_4_1_17"/>
      <sheetName val="Alc_Tubular"/>
      <sheetName val="3_4_2_01"/>
      <sheetName val="3_4_2_03"/>
      <sheetName val="3_4_2_04"/>
      <sheetName val="3_4_2_06"/>
      <sheetName val="3_4_2_07"/>
      <sheetName val="3_4_2_08"/>
      <sheetName val="3_4_2_09"/>
      <sheetName val="3_4_2_10"/>
      <sheetName val="3_4_2_11"/>
      <sheetName val="3_4_2_12"/>
      <sheetName val="&lt;T-6&gt;Sop_Exc_Rell_Estr_Alcant_"/>
      <sheetName val="119_01"/>
      <sheetName val="119_02"/>
      <sheetName val="119_03"/>
      <sheetName val="119_04"/>
      <sheetName val="119_05"/>
      <sheetName val="119_06"/>
      <sheetName val="119_07"/>
      <sheetName val="119_08"/>
      <sheetName val="119_09"/>
      <sheetName val="129_01"/>
      <sheetName val="&lt;T-8&gt;Sop_Acero_Alcantarillas"/>
      <sheetName val="(Puente)-Mal_Nombre"/>
      <sheetName val="4_1_1_01"/>
      <sheetName val="4_1_1_04"/>
      <sheetName val="4_1_1_06"/>
      <sheetName val="4_1_1_08"/>
      <sheetName val="104_01"/>
      <sheetName val="104_02"/>
      <sheetName val="4_1_1_9"/>
      <sheetName val="4_1_1_10"/>
      <sheetName val="4_1_1_11"/>
      <sheetName val="4_1_1_12"/>
      <sheetName val="4_1_1_14"/>
      <sheetName val="4_1_1_15"/>
      <sheetName val="4_1_1_16"/>
      <sheetName val="4_1_1_18"/>
      <sheetName val="4_1_1_21"/>
      <sheetName val="130_01"/>
      <sheetName val="4_1_1_22"/>
      <sheetName val="4_1_1_25"/>
      <sheetName val="4_1_1_26"/>
      <sheetName val="120_01"/>
      <sheetName val="104_03"/>
      <sheetName val="4_1_4_04"/>
      <sheetName val="102_01"/>
      <sheetName val="102_02"/>
      <sheetName val="102_03"/>
      <sheetName val="102_04"/>
      <sheetName val="102_05"/>
      <sheetName val="4_1_4_06"/>
      <sheetName val="4_1_4_08"/>
      <sheetName val="4_1_4_09"/>
      <sheetName val="4_1_4_11"/>
      <sheetName val="4_1_4_18"/>
      <sheetName val="4_1_4_25"/>
      <sheetName val="106_02"/>
      <sheetName val="113_01"/>
      <sheetName val="113_02"/>
      <sheetName val="113_03"/>
      <sheetName val="106_01"/>
      <sheetName val="121_01"/>
      <sheetName val="121_02"/>
      <sheetName val="131_01"/>
      <sheetName val="131_02"/>
      <sheetName val="140_01"/>
      <sheetName val="140_02"/>
      <sheetName val="145_01"/>
      <sheetName val="145_02"/>
      <sheetName val="145_03"/>
      <sheetName val="145_04"/>
      <sheetName val="145_05"/>
      <sheetName val="163_01"/>
      <sheetName val="(Puente)-Haras_Nacionales"/>
      <sheetName val="PN-4_2_2_02"/>
      <sheetName val="151_01"/>
      <sheetName val="4_2_2_02"/>
      <sheetName val="4_2_2_03"/>
      <sheetName val="4_2_2_04"/>
      <sheetName val="4_2_2_10"/>
      <sheetName val="151_02"/>
      <sheetName val="4_2_2_11"/>
      <sheetName val="4_2_2_12"/>
      <sheetName val="4_2_2_13"/>
      <sheetName val="103_01"/>
      <sheetName val="103_02"/>
      <sheetName val="103_03"/>
      <sheetName val="103_04"/>
      <sheetName val="105_01"/>
      <sheetName val="105_02"/>
      <sheetName val="105_03"/>
      <sheetName val="4_2_2_15_"/>
      <sheetName val="4_2_2_16"/>
      <sheetName val="4_2_2_17"/>
      <sheetName val="108_01"/>
      <sheetName val="108_02"/>
      <sheetName val="108_03"/>
      <sheetName val="111_01"/>
      <sheetName val="111_02"/>
      <sheetName val="111_03"/>
      <sheetName val="111_04"/>
      <sheetName val="114_01"/>
      <sheetName val="122_01"/>
      <sheetName val="141_01"/>
      <sheetName val="141_02"/>
      <sheetName val="141_03"/>
      <sheetName val="132_01"/>
      <sheetName val="132_02"/>
      <sheetName val="zapata_bordillo-haras"/>
      <sheetName val="4_1_3_04"/>
      <sheetName val="4_1_3_06"/>
      <sheetName val="4_1_3_07"/>
      <sheetName val="4_1_3_08"/>
      <sheetName val="4_1_3_09"/>
      <sheetName val="112_01"/>
      <sheetName val="112_02"/>
      <sheetName val="112_03"/>
      <sheetName val="112_04"/>
      <sheetName val="112_05"/>
      <sheetName val="112_06"/>
      <sheetName val="112_07"/>
      <sheetName val="4_1_3_01"/>
      <sheetName val="4_1_3_18"/>
      <sheetName val="4_1_3_25"/>
      <sheetName val="123_01"/>
      <sheetName val="123_02"/>
      <sheetName val="123_03"/>
      <sheetName val="133_01"/>
      <sheetName val="142_01"/>
      <sheetName val="142_02"/>
      <sheetName val="146_01"/>
      <sheetName val="146_02"/>
      <sheetName val="146_03"/>
      <sheetName val="146_04"/>
      <sheetName val="152_01"/>
      <sheetName val="152_02"/>
      <sheetName val="164_01"/>
      <sheetName val="zapata_bordillo_losa_Yuca"/>
      <sheetName val="172_01"/>
      <sheetName val="172_02"/>
      <sheetName val="172_03"/>
      <sheetName val="PN-4_1_3_01"/>
      <sheetName val="PN-4_1_3_02"/>
      <sheetName val="PN-4_1_3_03"/>
      <sheetName val="PN-4_1_3_04"/>
      <sheetName val="4_1_2_06"/>
      <sheetName val="4_1_2_07"/>
      <sheetName val="4_1_2_11"/>
      <sheetName val="4_1_2_18"/>
      <sheetName val="4_1_2_20"/>
      <sheetName val="4_1_2_08"/>
      <sheetName val="4_1_2_25"/>
      <sheetName val="134_01"/>
      <sheetName val="134_02"/>
      <sheetName val="134_03"/>
      <sheetName val="143_01"/>
      <sheetName val="147_01"/>
      <sheetName val="153_01"/>
      <sheetName val="165_01"/>
      <sheetName val="165_02"/>
      <sheetName val="165_03"/>
      <sheetName val="173_01"/>
      <sheetName val="173_02"/>
      <sheetName val="PN-4_1_2_01"/>
      <sheetName val="PN-4_1_2_03"/>
      <sheetName val="PN-4_1_2_04"/>
      <sheetName val="PN-4_1_2_05"/>
      <sheetName val="153_02"/>
      <sheetName val="153_03"/>
      <sheetName val="4_1_5_04"/>
      <sheetName val="4_1_5_06"/>
      <sheetName val="4_1_5_07"/>
      <sheetName val="4_1_5_08"/>
      <sheetName val="4_1_5_09"/>
      <sheetName val="4_1_5_11"/>
      <sheetName val="154_01"/>
      <sheetName val="154_02"/>
      <sheetName val="135_01"/>
      <sheetName val="135_02"/>
      <sheetName val="135_03"/>
      <sheetName val="135_04"/>
      <sheetName val="135_05"/>
      <sheetName val="166_01"/>
      <sheetName val="174_01"/>
      <sheetName val="174_02"/>
      <sheetName val="174_03"/>
      <sheetName val="PN-4_1_5_03"/>
      <sheetName val="PN-4_1_5_05"/>
      <sheetName val="PN-4_1_5_06"/>
      <sheetName val="PN-4_1_5_07"/>
      <sheetName val="PN-4_1_5_08"/>
      <sheetName val="PN-4_1_5_09"/>
      <sheetName val="PN-4_1_5_11"/>
      <sheetName val="PN-4_1_5_12"/>
      <sheetName val="174_04"/>
      <sheetName val="174_05"/>
      <sheetName val="174_06"/>
      <sheetName val="174_07"/>
      <sheetName val="PN-4_1_5_13"/>
      <sheetName val="4_1_6_02"/>
      <sheetName val="4_1_6_05"/>
      <sheetName val="4_1_6_07"/>
      <sheetName val="4_1_6_09"/>
      <sheetName val="4_1_6_10"/>
      <sheetName val="&lt;P_U_&gt;Estructura_Puente"/>
      <sheetName val="4_1_6_13"/>
      <sheetName val="4_1_6_17"/>
      <sheetName val="175_01"/>
      <sheetName val="175_02"/>
      <sheetName val="175_03"/>
      <sheetName val="175_04"/>
      <sheetName val="PN-4_1_6_03"/>
      <sheetName val="175_05"/>
      <sheetName val="144_01"/>
      <sheetName val="144_02"/>
      <sheetName val="144_03"/>
      <sheetName val="155_01"/>
      <sheetName val="155_02"/>
      <sheetName val="155_03"/>
      <sheetName val="PN-4_1_6_06"/>
      <sheetName val="PN-4_1_6_09@PN-4_1_6_11"/>
      <sheetName val="PN-4_1_6_14"/>
      <sheetName val="(Puente)-Juan_Tomas"/>
      <sheetName val="156_01"/>
      <sheetName val="156_02"/>
      <sheetName val="167_01"/>
      <sheetName val="176_01"/>
      <sheetName val="176_02"/>
      <sheetName val="176_03"/>
      <sheetName val="176_04"/>
      <sheetName val="176_05"/>
      <sheetName val="176_06"/>
      <sheetName val="176_07"/>
      <sheetName val="176_08"/>
      <sheetName val="176_09"/>
      <sheetName val="176_10"/>
      <sheetName val="176_11"/>
      <sheetName val="176_12"/>
      <sheetName val="PN-4_1_7_04"/>
      <sheetName val="PN-4_1_7_05"/>
      <sheetName val="PN-4_1_7_06"/>
      <sheetName val="PN-4_1_7_09"/>
      <sheetName val="PN-4_1_7_10"/>
      <sheetName val="PN-4_1_7_11"/>
      <sheetName val="PN-4_1_7_12"/>
      <sheetName val="PN-4_1_7_14"/>
      <sheetName val="PN-4_1_7_20"/>
      <sheetName val="PN-4_1_7_29"/>
      <sheetName val="4_2_1_05"/>
      <sheetName val="4_2_1_17"/>
      <sheetName val="4_2_1_10_"/>
      <sheetName val="4_2_1_11"/>
      <sheetName val="4_2_1_13"/>
      <sheetName val="115_01"/>
      <sheetName val="115_02"/>
      <sheetName val="115_03"/>
      <sheetName val="115_04"/>
      <sheetName val="115_05"/>
      <sheetName val="115_06"/>
      <sheetName val="115_07"/>
      <sheetName val="115_08"/>
      <sheetName val="124_01"/>
      <sheetName val="124_02"/>
      <sheetName val="124_03"/>
      <sheetName val="124_04"/>
      <sheetName val="124_05"/>
      <sheetName val="148_01"/>
      <sheetName val="148_02"/>
      <sheetName val="157_01"/>
      <sheetName val="157_02"/>
      <sheetName val="PN-4_2_1_03"/>
      <sheetName val="PN-4_2_1_05"/>
      <sheetName val="PN-4_2_1_08"/>
      <sheetName val="4_2_1_16"/>
      <sheetName val="4_2_1_21"/>
      <sheetName val="4_2_1_29"/>
      <sheetName val="4_2_1_30"/>
      <sheetName val="registros_punta"/>
      <sheetName val="(Distribuidor)-La_Victoria"/>
      <sheetName val="4_2_4_10"/>
      <sheetName val="4_2_4_04"/>
      <sheetName val="4_2_4_11"/>
      <sheetName val="4_2_4_15"/>
      <sheetName val="4_2_4_16"/>
      <sheetName val="4_2_4_13"/>
      <sheetName val="125_01"/>
      <sheetName val="125_02"/>
      <sheetName val="177_01"/>
      <sheetName val="177_02"/>
      <sheetName val="177_03"/>
      <sheetName val="177_04"/>
      <sheetName val="177_05"/>
      <sheetName val="177_06"/>
      <sheetName val="177_07"/>
      <sheetName val="158_01"/>
      <sheetName val="158_02"/>
      <sheetName val="158_03"/>
      <sheetName val="158_04"/>
      <sheetName val="158_05"/>
      <sheetName val="(Distribuidor)-Carre_Samaná"/>
      <sheetName val="4_2_5_01"/>
      <sheetName val="4_2_5_03"/>
      <sheetName val="4_2_5_11"/>
      <sheetName val="4_2_5_12"/>
      <sheetName val="4_2_5_13"/>
      <sheetName val="4_2_5_14"/>
      <sheetName val="178_01"/>
      <sheetName val="178_02"/>
      <sheetName val="178_03"/>
      <sheetName val="178_04"/>
      <sheetName val="178_05"/>
      <sheetName val="PN-4_2_5_04"/>
      <sheetName val="PN-4_2_5_08"/>
      <sheetName val="PN-4_2_5_12"/>
      <sheetName val="PN-4_2_5_15"/>
      <sheetName val="(Paso_Inferior)-La_Victoria"/>
      <sheetName val="4_3_2_10"/>
      <sheetName val="4_3_2_11"/>
      <sheetName val="4_3_2_12"/>
      <sheetName val="4_3_2_14"/>
      <sheetName val="4_3_2_15"/>
      <sheetName val="4_3_2_18"/>
      <sheetName val="4_3_2_21"/>
      <sheetName val="4_3_2_22"/>
      <sheetName val="(Paso_Inferior)-Mata_Mamón"/>
      <sheetName val="4_3_3_10"/>
      <sheetName val="4_3_3_11"/>
      <sheetName val="4_3_3_12"/>
      <sheetName val="4_3_3_14"/>
      <sheetName val="4_3_3_18"/>
      <sheetName val="4_3_3_21"/>
      <sheetName val="4_3_3_22"/>
      <sheetName val="(Paso_Inferior)-Yabacao"/>
      <sheetName val="136_01"/>
      <sheetName val="136_02"/>
      <sheetName val="136_03"/>
      <sheetName val="136_04"/>
      <sheetName val="149_01"/>
      <sheetName val="136_05"/>
      <sheetName val="(Puente)-Provisional_Ozama_"/>
      <sheetName val="117_01"/>
      <sheetName val="117_02"/>
      <sheetName val="117_03"/>
      <sheetName val="117_04"/>
      <sheetName val="(Paso_Inferior)_El_Aguacate"/>
      <sheetName val="(Paso_Inferior)-Los_Rojas"/>
      <sheetName val="159_01"/>
      <sheetName val="159_02"/>
      <sheetName val="159_03"/>
      <sheetName val="159_04"/>
      <sheetName val="168_01"/>
      <sheetName val="168_02"/>
      <sheetName val="168_03"/>
      <sheetName val="179_01"/>
      <sheetName val="PN-4_3_6_06"/>
      <sheetName val="(Paso_Inferior)-El_Aguacate"/>
      <sheetName val="169_01"/>
      <sheetName val="169_02"/>
      <sheetName val="Aguacate-_01"/>
      <sheetName val="169_03"/>
      <sheetName val="169_04"/>
      <sheetName val="180_01"/>
      <sheetName val="170_01"/>
      <sheetName val="170_02"/>
      <sheetName val="PN-4_3_5_03"/>
      <sheetName val="PN-4_3_5_04"/>
      <sheetName val="PN-4_3_5_05"/>
      <sheetName val="(Paso_Inferior)-Mal_Nombre"/>
      <sheetName val="170_03"/>
      <sheetName val="170_04"/>
      <sheetName val="181_01"/>
      <sheetName val="181_02"/>
      <sheetName val="117_05"/>
      <sheetName val="117_06"/>
      <sheetName val="126_01"/>
      <sheetName val="126_02"/>
      <sheetName val="137_01"/>
      <sheetName val="&lt;T-12&gt;Sop_Pedrap_Puente_Prov_"/>
      <sheetName val="PN-4_3_1_03"/>
      <sheetName val="PN-4_3_1_05"/>
      <sheetName val="PN-4_3_1_07"/>
      <sheetName val="&lt;T-9&gt;Sop_Pilotes"/>
      <sheetName val="&lt;T-10&gt;Sop_Acero_Puentes"/>
      <sheetName val="Misceláneos-Estr_"/>
      <sheetName val="182_01"/>
      <sheetName val="&lt;P_U_&gt;Acero_Refuerzo"/>
      <sheetName val="&lt;P_U_&gt;Pretensado_Cable_Acero"/>
      <sheetName val="Wick_Drains-Geopier"/>
      <sheetName val="109_01"/>
      <sheetName val="118_01"/>
      <sheetName val="118_02"/>
      <sheetName val="127_01"/>
      <sheetName val="171_01@171_03"/>
      <sheetName val="127_02"/>
      <sheetName val="127_03"/>
      <sheetName val="138_01"/>
      <sheetName val="&lt;T-13&gt;Drenes_Verticales"/>
      <sheetName val="&lt;T-16&gt;Pre-Perforación_Drenes"/>
      <sheetName val="&lt;T-17&gt;Columna_de_Grava"/>
      <sheetName val="&lt;T-18&gt;Columna_Grava_Terravanza"/>
      <sheetName val="4_4_02"/>
      <sheetName val="PN-4_4_01"/>
      <sheetName val="PN-4_4_02"/>
      <sheetName val="(5)-Estructura_de_Pavimento"/>
      <sheetName val="5_01"/>
      <sheetName val="5_02"/>
      <sheetName val="5_03@5_06"/>
      <sheetName val="5_07@5_10"/>
      <sheetName val="5_11"/>
      <sheetName val="5_12"/>
      <sheetName val="5_13"/>
      <sheetName val="5_14"/>
      <sheetName val="5_15"/>
      <sheetName val="&lt;T-2&gt;Acopio_Base_Planta_Indio"/>
      <sheetName val="&lt;P_U_&gt;Base_Estabilizada"/>
      <sheetName val="5_16@5_19"/>
      <sheetName val="160_01"/>
      <sheetName val="160_02"/>
      <sheetName val="183_01"/>
      <sheetName val="183_02"/>
      <sheetName val="PN-5_01"/>
      <sheetName val="PN-5_03"/>
      <sheetName val="PN-5_04"/>
      <sheetName val="PN-5_05"/>
      <sheetName val="&lt;T-19&gt;Sop_SubBase"/>
      <sheetName val="&lt;T-20&gt;Sop_Base"/>
      <sheetName val="&lt;T-21&gt;Sop_Asfalto"/>
      <sheetName val="6_2_01"/>
      <sheetName val="6_3_01"/>
      <sheetName val="6_3_02"/>
      <sheetName val="6_3_03"/>
      <sheetName val="6_3_04"/>
      <sheetName val="6_3_05"/>
      <sheetName val="6_3_19"/>
      <sheetName val="6_3_20"/>
      <sheetName val="6_3_21"/>
      <sheetName val="6_1_01_Contenes"/>
      <sheetName val="6_1_02_Bordillos"/>
      <sheetName val="6_1_03_Aceras_Hormigon_"/>
      <sheetName val="6_1_04Relleno_Acera"/>
      <sheetName val="Iluminacion_Vial"/>
      <sheetName val="(7)-Electrificación_e_ilum_"/>
      <sheetName val="7_01"/>
      <sheetName val="7_02"/>
      <sheetName val="107_01"/>
      <sheetName val="185_01"/>
      <sheetName val="&lt;T-11&gt;Sop_Militares"/>
      <sheetName val="(Reembolsables)-Interf_Electric"/>
      <sheetName val="186_01"/>
      <sheetName val="Pres__Interferencia_Electrica"/>
      <sheetName val="(110)-Puente_Provisional"/>
      <sheetName val="110_01"/>
      <sheetName val="x1-relleno_prueba"/>
      <sheetName val="&lt;x1&gt;Relleno_Prueba_Avenida"/>
      <sheetName val="&lt;Estatus_Proyecto&gt;"/>
      <sheetName val="EXC__QMC"/>
      <sheetName val="TRACT_MINA"/>
      <sheetName val="%_Ralenti_CF-C12_"/>
      <sheetName val="%_Ralenti_EXC_"/>
      <sheetName val="%_Ralenti_EXC__(2)"/>
      <sheetName val="REND_"/>
      <sheetName val="T__HORA"/>
      <sheetName val="Base_de_Dato"/>
      <sheetName val="Analisis_de_precios_SURFACE"/>
      <sheetName val="BOQ desglose "/>
      <sheetName val="Ana"/>
      <sheetName val="Análisis"/>
      <sheetName val="insumo"/>
      <sheetName val="Mezcla"/>
      <sheetName val="exteriores"/>
    </sheetNames>
    <sheetDataSet>
      <sheetData sheetId="0"/>
      <sheetData sheetId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/>
      <sheetData sheetId="589"/>
      <sheetData sheetId="590"/>
      <sheetData sheetId="591"/>
      <sheetData sheetId="592"/>
      <sheetData sheetId="593"/>
      <sheetData sheetId="594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/>
      <sheetData sheetId="809"/>
      <sheetData sheetId="810"/>
      <sheetData sheetId="811"/>
      <sheetData sheetId="812"/>
      <sheetData sheetId="813"/>
      <sheetData sheetId="814"/>
      <sheetData sheetId="815"/>
      <sheetData sheetId="816"/>
      <sheetData sheetId="817"/>
      <sheetData sheetId="818"/>
      <sheetData sheetId="819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/>
      <sheetData sheetId="835"/>
      <sheetData sheetId="836"/>
      <sheetData sheetId="837"/>
      <sheetData sheetId="838"/>
      <sheetData sheetId="839"/>
      <sheetData sheetId="840"/>
      <sheetData sheetId="841"/>
      <sheetData sheetId="842"/>
      <sheetData sheetId="843"/>
      <sheetData sheetId="844"/>
      <sheetData sheetId="845"/>
      <sheetData sheetId="846"/>
      <sheetData sheetId="847"/>
      <sheetData sheetId="848"/>
      <sheetData sheetId="849"/>
      <sheetData sheetId="850"/>
      <sheetData sheetId="85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/>
      <sheetData sheetId="876"/>
      <sheetData sheetId="877"/>
      <sheetData sheetId="878"/>
      <sheetData sheetId="879"/>
      <sheetData sheetId="880"/>
      <sheetData sheetId="881"/>
      <sheetData sheetId="882"/>
      <sheetData sheetId="883"/>
      <sheetData sheetId="884"/>
      <sheetData sheetId="885"/>
      <sheetData sheetId="886"/>
      <sheetData sheetId="887"/>
      <sheetData sheetId="888"/>
      <sheetData sheetId="889"/>
      <sheetData sheetId="890"/>
      <sheetData sheetId="891"/>
      <sheetData sheetId="892"/>
      <sheetData sheetId="893"/>
      <sheetData sheetId="894"/>
      <sheetData sheetId="895"/>
      <sheetData sheetId="896"/>
      <sheetData sheetId="897"/>
      <sheetData sheetId="898"/>
      <sheetData sheetId="899"/>
      <sheetData sheetId="900"/>
      <sheetData sheetId="901"/>
      <sheetData sheetId="902"/>
      <sheetData sheetId="903"/>
      <sheetData sheetId="904"/>
      <sheetData sheetId="905"/>
      <sheetData sheetId="906"/>
      <sheetData sheetId="907"/>
      <sheetData sheetId="908"/>
      <sheetData sheetId="909"/>
      <sheetData sheetId="910"/>
      <sheetData sheetId="911"/>
      <sheetData sheetId="912"/>
      <sheetData sheetId="913"/>
      <sheetData sheetId="914"/>
      <sheetData sheetId="915"/>
      <sheetData sheetId="916"/>
      <sheetData sheetId="917"/>
      <sheetData sheetId="918"/>
      <sheetData sheetId="919"/>
      <sheetData sheetId="920"/>
      <sheetData sheetId="921"/>
      <sheetData sheetId="922"/>
      <sheetData sheetId="923"/>
      <sheetData sheetId="924"/>
      <sheetData sheetId="925"/>
      <sheetData sheetId="926"/>
      <sheetData sheetId="927"/>
      <sheetData sheetId="928"/>
      <sheetData sheetId="929"/>
      <sheetData sheetId="930"/>
      <sheetData sheetId="931"/>
      <sheetData sheetId="932"/>
      <sheetData sheetId="933"/>
      <sheetData sheetId="934"/>
      <sheetData sheetId="935"/>
      <sheetData sheetId="936"/>
      <sheetData sheetId="937"/>
      <sheetData sheetId="938"/>
      <sheetData sheetId="939"/>
      <sheetData sheetId="940"/>
      <sheetData sheetId="941"/>
      <sheetData sheetId="942"/>
      <sheetData sheetId="943"/>
      <sheetData sheetId="944"/>
      <sheetData sheetId="945"/>
      <sheetData sheetId="946"/>
      <sheetData sheetId="947"/>
      <sheetData sheetId="948"/>
      <sheetData sheetId="949"/>
      <sheetData sheetId="950"/>
      <sheetData sheetId="951"/>
      <sheetData sheetId="952"/>
      <sheetData sheetId="953"/>
      <sheetData sheetId="954"/>
      <sheetData sheetId="955"/>
      <sheetData sheetId="956"/>
      <sheetData sheetId="957"/>
      <sheetData sheetId="958"/>
      <sheetData sheetId="959"/>
      <sheetData sheetId="960"/>
      <sheetData sheetId="961"/>
      <sheetData sheetId="962"/>
      <sheetData sheetId="963"/>
      <sheetData sheetId="964"/>
      <sheetData sheetId="965"/>
      <sheetData sheetId="966"/>
      <sheetData sheetId="967"/>
      <sheetData sheetId="968"/>
      <sheetData sheetId="969"/>
      <sheetData sheetId="970"/>
      <sheetData sheetId="971"/>
      <sheetData sheetId="972"/>
      <sheetData sheetId="973"/>
      <sheetData sheetId="974"/>
      <sheetData sheetId="975"/>
      <sheetData sheetId="976"/>
      <sheetData sheetId="977"/>
      <sheetData sheetId="978"/>
      <sheetData sheetId="979"/>
      <sheetData sheetId="980"/>
      <sheetData sheetId="981"/>
      <sheetData sheetId="982"/>
      <sheetData sheetId="983"/>
      <sheetData sheetId="984"/>
      <sheetData sheetId="985"/>
      <sheetData sheetId="986"/>
      <sheetData sheetId="987"/>
      <sheetData sheetId="988"/>
      <sheetData sheetId="989"/>
      <sheetData sheetId="990"/>
      <sheetData sheetId="991"/>
      <sheetData sheetId="992"/>
      <sheetData sheetId="993"/>
      <sheetData sheetId="994"/>
      <sheetData sheetId="995"/>
      <sheetData sheetId="996"/>
      <sheetData sheetId="997"/>
      <sheetData sheetId="998"/>
      <sheetData sheetId="999"/>
      <sheetData sheetId="1000"/>
      <sheetData sheetId="100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/>
      <sheetData sheetId="1149"/>
      <sheetData sheetId="1150"/>
      <sheetData sheetId="1151"/>
      <sheetData sheetId="1152"/>
      <sheetData sheetId="1153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/>
      <sheetData sheetId="1192"/>
      <sheetData sheetId="1193"/>
      <sheetData sheetId="1194" refreshError="1"/>
      <sheetData sheetId="1195" refreshError="1"/>
      <sheetData sheetId="1196" refreshError="1"/>
      <sheetData sheetId="1197" refreshError="1"/>
      <sheetData sheetId="119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 Ejecutivo Final"/>
      <sheetName val="Presupuesto Contrato"/>
      <sheetName val="Presupuesto Contrato (NO Impri)"/>
      <sheetName val="Flujo de Caja"/>
      <sheetName val="Analisis PU Conciliados ==&gt;"/>
      <sheetName val="Analisis Acarreos"/>
      <sheetName val="Distribuidores"/>
      <sheetName val="Puentes"/>
      <sheetName val="Andamios Metálicos"/>
      <sheetName val="Ingeniería"/>
      <sheetName val="Campamento"/>
      <sheetName val="Oficina Campo tipo D"/>
      <sheetName val="Movilización y Desm Equipos"/>
      <sheetName val="Movilización Interna Equipos"/>
      <sheetName val="Acondicionamiento Inicial"/>
      <sheetName val="Mantenimiento de Transito"/>
      <sheetName val="Mant. Transito y Const. Desvio "/>
      <sheetName val="Mant. de Transito (Puentes)"/>
      <sheetName val="Limp, Desm, Dest Tipo A"/>
      <sheetName val="Limp, Desm, Dest Tipo B"/>
      <sheetName val="Remoc. Edificios"/>
      <sheetName val="Expropiaciones"/>
      <sheetName val="Remoc. Alc. Tubulares"/>
      <sheetName val="Remocion Cabezales H.S."/>
      <sheetName val="Remocion Cabezales H.A."/>
      <sheetName val="Remocion y Recoloc. Alambradas"/>
      <sheetName val="Remocion y Recoloc. Postes Elec"/>
      <sheetName val="Remocion Capa Rodadura H.A.C."/>
      <sheetName val="Remocion Subbase y Base"/>
      <sheetName val="Exc. Roca Dureza Media"/>
      <sheetName val="Exc No Clasif"/>
      <sheetName val="Exc Inservible"/>
      <sheetName val="Exc Inservible (Bajo Agua)"/>
      <sheetName val="Exc. Mat. Prestamo"/>
      <sheetName val="Suministro Roca Caliza"/>
      <sheetName val="Suministro Roca Ignea"/>
      <sheetName val="Relleno Subrasante"/>
      <sheetName val="Relleno Roca Caliza"/>
      <sheetName val="Relleno Roca Ignea"/>
      <sheetName val="Zanja de Coronación"/>
      <sheetName val="Esc Canal Entrada y Salida Alc"/>
      <sheetName val="Canalización"/>
      <sheetName val="Escarificación"/>
      <sheetName val="Conformación Fundacion"/>
      <sheetName val="Exc para Estruct hasta 1.50m"/>
      <sheetName val="Exc para Estruct  1.50m a 3.00m"/>
      <sheetName val="Exc para Estruct  mayor 3.00m"/>
      <sheetName val="Exc Roca con Retro"/>
      <sheetName val="Remoción de Derrumbes"/>
      <sheetName val="Terminación Subrasante"/>
      <sheetName val="Conformación de Taludes"/>
      <sheetName val="Subrasante Mejorada"/>
      <sheetName val="Sub base"/>
      <sheetName val="Base"/>
      <sheetName val="Estabilización de Bases"/>
      <sheetName val="Carpeta de HAC"/>
      <sheetName val="Riego de Adherencia"/>
      <sheetName val="Riego de Imprimación"/>
      <sheetName val="Tubería Ø 30 Clase II"/>
      <sheetName val="Tubería Ø 36 Clase II"/>
      <sheetName val="Tubería Ø 42 Clase II"/>
      <sheetName val="Tubería Ø 48 Clase II"/>
      <sheetName val="Tubería Ø 60 Clase II"/>
      <sheetName val="Tubería Ø 36 Clase III"/>
      <sheetName val="Iluminación Nocturna"/>
      <sheetName val="Mat. Asiento clase C"/>
      <sheetName val="Mat. Relleno p.Tuberias"/>
      <sheetName val="Limpieza Alcantarillas"/>
      <sheetName val="Barrera de Defensa"/>
      <sheetName val="Remocion Aceras"/>
      <sheetName val="Remocion Contenes"/>
      <sheetName val="Cunetas en Pie Talud (0.10m)"/>
      <sheetName val="Cunetas en Pie Talud (0.20m)"/>
      <sheetName val="F'c=180 (Cuneta)"/>
      <sheetName val="Exc y Carguio a Mano"/>
      <sheetName val="Nivelación y Comp"/>
      <sheetName val="Material Granular"/>
      <sheetName val="Hormigón Simple 140kg"/>
      <sheetName val="Cantidade H.S."/>
      <sheetName val="F'c=140 (H.S.)"/>
      <sheetName val="H. Estructural Clase S1"/>
      <sheetName val="Acero de Refuerzo"/>
      <sheetName val="Muro de Gaviones"/>
      <sheetName val="Cantidades H.E."/>
      <sheetName val="Catalogo de Auxiliares"/>
      <sheetName val="F'c=240"/>
      <sheetName val="Encache Piedra"/>
      <sheetName val="Contenes de 0.1306 m3-ml"/>
      <sheetName val="Carga Social 12M"/>
      <sheetName val="Aceras"/>
      <sheetName val="F'c=180 (Conten)"/>
      <sheetName val="Acond Mont Vigas"/>
      <sheetName val="Bombeo 1 Ø 6&quot;"/>
      <sheetName val="Señalización Vert y Horz"/>
      <sheetName val="CH Equipos ==&gt;"/>
      <sheetName val="Tabla Comparativa CH"/>
      <sheetName val="Datos Generales"/>
      <sheetName val="Bomba 6&quot;"/>
      <sheetName val="G 30Kva"/>
      <sheetName val="Datos Generales (2)"/>
      <sheetName val="CH Tractor D8R"/>
      <sheetName val="CH Tractor D6R"/>
      <sheetName val="CH Pala 950G"/>
      <sheetName val="CH Retro 320BL"/>
      <sheetName val="CH Retro 320BL+Martillo"/>
      <sheetName val="CH Rodillo IR SD-100"/>
      <sheetName val="CH Rodillo CAT CP563D"/>
      <sheetName val="CH Grader 12H"/>
      <sheetName val="CH Minicargador - Barredora"/>
      <sheetName val="CH Distribuidor Asfalto"/>
      <sheetName val="CH Distribuidor Agreg. (Gaveta)"/>
      <sheetName val="CH Recicladora RR250"/>
      <sheetName val="CH Camion 18m3"/>
      <sheetName val="CH Camion de Combustible"/>
      <sheetName val="CH Camioneta 2C4WD"/>
      <sheetName val="CH Camion Ligero"/>
      <sheetName val="CH Retro 436C"/>
      <sheetName val="CH Pavimentadora"/>
      <sheetName val="CH Tanquero AC-30"/>
      <sheetName val="CH Cabezote"/>
      <sheetName val="CH Cola Baja"/>
      <sheetName val="CH Rodillo IR DD-90"/>
      <sheetName val="CH Rodillo IR PT-125R"/>
      <sheetName val="Bobcat 450"/>
      <sheetName val="Rendimientos ==&gt;"/>
      <sheetName val="Limp. A"/>
      <sheetName val="Limp. B"/>
      <sheetName val="Corte Roca Ripper"/>
      <sheetName val="Corte Roca"/>
      <sheetName val="950-Roca"/>
      <sheetName val="Corte NC"/>
      <sheetName val="950-NC"/>
      <sheetName val="Corte MI"/>
      <sheetName val="950-MI"/>
      <sheetName val="Corte MI-Humedad"/>
      <sheetName val="950-MI-Humedad"/>
      <sheetName val="Corte MP"/>
      <sheetName val="950-MP"/>
      <sheetName val="Corte Sub. Mejorada"/>
      <sheetName val="950 Sub. Mejorada"/>
      <sheetName val="Regado Bote"/>
      <sheetName val="Comp-TTerrFund"/>
      <sheetName val="Comp Subrasante"/>
      <sheetName val="Comp-Subrasante Mejorada"/>
      <sheetName val="Comp-Subbase"/>
      <sheetName val="Comp-base"/>
      <sheetName val="RR-250 Estabilizacion"/>
      <sheetName val="12H-esc"/>
      <sheetName val="12H-Term"/>
      <sheetName val="Rend. Can E-S"/>
      <sheetName val="12H-Zanjas"/>
      <sheetName val="Rend. Canalización"/>
      <sheetName val="Cantidades ==&gt;"/>
      <sheetName val="Resumen Cantidades"/>
      <sheetName val="Detalle Volumen"/>
      <sheetName val="Alcantarillas"/>
      <sheetName val="Cuantificación MT"/>
      <sheetName val="Puente Almiran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>
        <row r="11">
          <cell r="B11">
            <v>8335.6546311945222</v>
          </cell>
        </row>
        <row r="12">
          <cell r="B12">
            <v>4593.2523277450227</v>
          </cell>
        </row>
        <row r="13">
          <cell r="B13">
            <v>4950.8987811582319</v>
          </cell>
        </row>
        <row r="14">
          <cell r="B14">
            <v>4813.7424878370812</v>
          </cell>
        </row>
        <row r="15">
          <cell r="B15">
            <v>6060.4490330612898</v>
          </cell>
        </row>
        <row r="16">
          <cell r="B16">
            <v>3814.1362285443674</v>
          </cell>
        </row>
        <row r="17">
          <cell r="B17">
            <v>3871.1427957271144</v>
          </cell>
        </row>
        <row r="18">
          <cell r="B18">
            <v>4110.3337706367947</v>
          </cell>
        </row>
        <row r="19">
          <cell r="B19">
            <v>1475.3602878512975</v>
          </cell>
        </row>
        <row r="20">
          <cell r="B20">
            <v>5458.7909974154227</v>
          </cell>
        </row>
        <row r="21">
          <cell r="B21">
            <v>1903.2819802458819</v>
          </cell>
        </row>
        <row r="22">
          <cell r="B22">
            <v>8350.2825709260378</v>
          </cell>
        </row>
      </sheetData>
      <sheetData sheetId="96">
        <row r="6">
          <cell r="B6">
            <v>433</v>
          </cell>
        </row>
        <row r="8">
          <cell r="B8">
            <v>557</v>
          </cell>
        </row>
        <row r="9">
          <cell r="B9">
            <v>723</v>
          </cell>
        </row>
        <row r="10">
          <cell r="B10">
            <v>825</v>
          </cell>
        </row>
        <row r="11">
          <cell r="B11">
            <v>1032</v>
          </cell>
        </row>
        <row r="12">
          <cell r="B12">
            <v>1300</v>
          </cell>
        </row>
        <row r="36">
          <cell r="C36">
            <v>1.6638754511120435</v>
          </cell>
        </row>
      </sheetData>
      <sheetData sheetId="97" refreshError="1"/>
      <sheetData sheetId="98" refreshError="1"/>
      <sheetData sheetId="99" refreshError="1"/>
      <sheetData sheetId="100">
        <row r="7">
          <cell r="Q7">
            <v>41</v>
          </cell>
        </row>
      </sheetData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ICE"/>
      <sheetName val="ANALISIS P. NUEVAS"/>
      <sheetName val="CUB. NO4"/>
      <sheetName val="CUB. NO4 (2)"/>
      <sheetName val="I.1 CONTROL TOPOGRAFICO"/>
      <sheetName val="I.2 CAMPAMENTO"/>
      <sheetName val="I.3 Mant. Transito+Vehic. Obra"/>
      <sheetName val="1.02 Relleno de Reposic."/>
      <sheetName val="3.2 H.A MURO DE ESTRIBO"/>
      <sheetName val="3.3 H.A PANTALLA Y MENSULA"/>
      <sheetName val="3.4 ALETAS"/>
      <sheetName val="3.6 ZAPATA COLUMNAS RIOSTRAS"/>
      <sheetName val="3.7 COLUMNAS RIOSTRAS"/>
      <sheetName val="3.12 INTERIORES Y EXTERIORES"/>
      <sheetName val="3.13 TABLETAS PREFABRICADAS"/>
      <sheetName val="3.15 IZAJE DE VIGAS POSTENSADAS"/>
      <sheetName val="3.16 PLACAS DE NEUPRENO"/>
      <sheetName val="5.3.1 HA CONTRAFUERTES"/>
      <sheetName val="5.7.5 RELLENO CON SUMINISTRO"/>
      <sheetName val="5.7.6 TRAB. ADC. IZAJE VIG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istado"/>
      <sheetName val="Insumos"/>
      <sheetName val="MO"/>
      <sheetName val="Precio de Vigas"/>
      <sheetName val="analisis"/>
      <sheetName val="Hss 10&quot; x 3&quot; x .125&quot;"/>
      <sheetName val="C 5&quot; x 10&quot; x 2 mm"/>
      <sheetName val="C 2&quot; x 10&quot; x 2mm"/>
    </sheetNames>
    <sheetDataSet>
      <sheetData sheetId="0"/>
      <sheetData sheetId="1" refreshError="1"/>
      <sheetData sheetId="2" refreshError="1"/>
      <sheetData sheetId="3" refreshError="1"/>
      <sheetData sheetId="4">
        <row r="4">
          <cell r="F4">
            <v>35.75</v>
          </cell>
        </row>
        <row r="773">
          <cell r="G773">
            <v>2.7450293706293705</v>
          </cell>
        </row>
        <row r="1453">
          <cell r="G1453">
            <v>1.18</v>
          </cell>
        </row>
        <row r="1534">
          <cell r="G1534">
            <v>1.18</v>
          </cell>
        </row>
        <row r="1637">
          <cell r="G1637">
            <v>1.1100000000000001</v>
          </cell>
        </row>
        <row r="1814">
          <cell r="G1814">
            <v>1.0990083501452665</v>
          </cell>
        </row>
        <row r="1872">
          <cell r="G1872">
            <v>1.04</v>
          </cell>
        </row>
        <row r="1977">
          <cell r="G1977">
            <v>1.01</v>
          </cell>
        </row>
        <row r="2304">
          <cell r="G2304">
            <v>1.1582807182752932</v>
          </cell>
        </row>
        <row r="2313">
          <cell r="G2313">
            <v>1.5546306759858588</v>
          </cell>
        </row>
        <row r="2322">
          <cell r="G2322">
            <v>1.1959693269503306</v>
          </cell>
        </row>
        <row r="2432">
          <cell r="G2432">
            <v>1.499981906661326</v>
          </cell>
        </row>
        <row r="2477">
          <cell r="G2477">
            <v>1.5569471130991022</v>
          </cell>
        </row>
        <row r="2486">
          <cell r="G2486">
            <v>1.5907568128034648</v>
          </cell>
        </row>
        <row r="2513">
          <cell r="G2513">
            <v>1.4007248423901459</v>
          </cell>
        </row>
        <row r="2860">
          <cell r="G2860">
            <v>0.92456503968147008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"/>
      <sheetName val="MOVTIERRA"/>
      <sheetName val="A-BASICOS"/>
      <sheetName val="Alcant"/>
      <sheetName val="Hormigones"/>
      <sheetName val="Muestreo"/>
      <sheetName val="analisis"/>
      <sheetName val="Precios"/>
      <sheetName val="Pres. Civil (2)"/>
      <sheetName val="R.C."/>
      <sheetName val="Pres. Civil"/>
      <sheetName val="Hormigón Armado King"/>
      <sheetName val="king 4"/>
      <sheetName val="Pres. Leopoldo Pou"/>
      <sheetName val="Patricia"/>
      <sheetName val="Partidas Nuevas Sept.2018"/>
      <sheetName val="PRESUPUESTO"/>
      <sheetName val="Guaymate"/>
      <sheetName val="TABLA DE PESO  MET."/>
      <sheetName val="Analisis Metalica"/>
      <sheetName val="Hoja3 (2)"/>
      <sheetName val="Hoja3"/>
      <sheetName val="via"/>
      <sheetName val="ANALISIS VIAL"/>
      <sheetName val="Senalizacion "/>
      <sheetName val="Emergencia 911 Villa Altagracia"/>
      <sheetName val="Hoja10"/>
      <sheetName val="Original Hosp. Rest."/>
      <sheetName val="Hosp. Restauracion"/>
      <sheetName val="Tarifa"/>
      <sheetName val="Conclusiones"/>
      <sheetName val="cotizacion puertas"/>
      <sheetName val="Partidas Nuevas Enero 2019"/>
      <sheetName val="Presup. Geovanny (2)"/>
      <sheetName val="Otros Analisis"/>
      <sheetName val="H. Mios"/>
      <sheetName val="H.A."/>
      <sheetName val="HORMIGON ARMADO"/>
      <sheetName val="H.A. (2)"/>
      <sheetName val="Insumos1"/>
      <sheetName val="Sanitaria1"/>
      <sheetName val="INSUMOS"/>
      <sheetName val="Cotizaciones Generales"/>
      <sheetName val="DEMOLICIONES"/>
      <sheetName val="MOVIMIENTO DE TIERRA"/>
      <sheetName val="ANALISIS GENERAL"/>
      <sheetName val="Analisis Varios"/>
      <sheetName val="SANITARIA"/>
      <sheetName val="Hoja5"/>
      <sheetName val="Hoja6"/>
      <sheetName val="Hoja7"/>
      <sheetName val="Hoja8"/>
      <sheetName val="Hoja4"/>
      <sheetName val="Hoja2"/>
      <sheetName val="LISTADO MATERIAL GENERAL"/>
      <sheetName val="Presup. Geovanny"/>
    </sheetNames>
    <sheetDataSet>
      <sheetData sheetId="0" refreshError="1"/>
      <sheetData sheetId="1" refreshError="1"/>
      <sheetData sheetId="2">
        <row r="2024">
          <cell r="A2024" t="str">
            <v>ACA-1</v>
          </cell>
          <cell r="B2024" t="str">
            <v>arranque materiales blancos</v>
          </cell>
          <cell r="D2024" t="str">
            <v>m3E</v>
          </cell>
          <cell r="E2024">
            <v>5.2</v>
          </cell>
          <cell r="G2024">
            <v>5.2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2024">
          <cell r="A2024" t="str">
            <v>ACA-1</v>
          </cell>
        </row>
      </sheetData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"/>
      <sheetName val="MOV"/>
      <sheetName val="A-civil"/>
      <sheetName val="Alcant"/>
      <sheetName val="ZAPATA"/>
      <sheetName val="presup. alcant."/>
      <sheetName val="ANALISIS ALCANTARILLA"/>
      <sheetName val="CUB-01"/>
      <sheetName val="CUB-02"/>
      <sheetName val="MATERIALES"/>
      <sheetName val="ANALISIS HORMIGON"/>
      <sheetName val="soporte cub-02"/>
      <sheetName val="#¡REF"/>
      <sheetName val="ANALISIS STO DGO"/>
      <sheetName val="#REF"/>
      <sheetName val="Senalizacion"/>
      <sheetName val="Volumenes"/>
      <sheetName val="anal term"/>
      <sheetName val="Ana-Sanit."/>
      <sheetName val="Jornal"/>
      <sheetName val="Pu-Sanit."/>
      <sheetName val="PU-Elect."/>
      <sheetName val="Anal. horm."/>
      <sheetName val="M. O. exc."/>
      <sheetName val="Ana-elect."/>
      <sheetName val="Mat"/>
      <sheetName val="puertas"/>
      <sheetName val="GONZALO"/>
      <sheetName val="analisis unitarios"/>
    </sheetNames>
    <sheetDataSet>
      <sheetData sheetId="0"/>
      <sheetData sheetId="1">
        <row r="9">
          <cell r="A9" t="str">
            <v>MOV-1</v>
          </cell>
          <cell r="B9" t="str">
            <v>CARGADOR FRONTAL 950 CATW=130 HP</v>
          </cell>
          <cell r="C9">
            <v>1</v>
          </cell>
          <cell r="D9" t="str">
            <v>HR</v>
          </cell>
          <cell r="E9">
            <v>2417.59</v>
          </cell>
        </row>
        <row r="15">
          <cell r="A15" t="str">
            <v>MOV-2</v>
          </cell>
          <cell r="B15" t="str">
            <v>TRACTOR D8K CAT 300 HP</v>
          </cell>
          <cell r="C15">
            <v>1</v>
          </cell>
          <cell r="D15" t="str">
            <v>HR</v>
          </cell>
          <cell r="E15">
            <v>5152.43</v>
          </cell>
        </row>
        <row r="21">
          <cell r="A21" t="str">
            <v>MOV-3</v>
          </cell>
          <cell r="B21" t="str">
            <v>TRACTOR D6D CAT 140HP</v>
          </cell>
          <cell r="C21">
            <v>1</v>
          </cell>
          <cell r="D21" t="str">
            <v>HR</v>
          </cell>
          <cell r="E21">
            <v>2585.7400000000002</v>
          </cell>
        </row>
        <row r="27">
          <cell r="A27" t="str">
            <v>MOV-4</v>
          </cell>
          <cell r="B27" t="str">
            <v>MOTONIVELADORA 12G 135HP</v>
          </cell>
          <cell r="C27">
            <v>1</v>
          </cell>
          <cell r="D27" t="str">
            <v>HR</v>
          </cell>
          <cell r="E27">
            <v>2416.6999999999998</v>
          </cell>
        </row>
        <row r="33">
          <cell r="A33" t="str">
            <v>MOV-5</v>
          </cell>
          <cell r="B33" t="str">
            <v>RODILLO VIBRADOR DYNAPAC CA-25, 125HP</v>
          </cell>
          <cell r="C33">
            <v>1</v>
          </cell>
          <cell r="D33" t="str">
            <v>HR</v>
          </cell>
          <cell r="E33">
            <v>2233.1</v>
          </cell>
        </row>
        <row r="39">
          <cell r="A39" t="str">
            <v>MOV-6</v>
          </cell>
          <cell r="B39" t="str">
            <v>RODILLO ESTATICO LISO GALION, 125HP</v>
          </cell>
          <cell r="C39">
            <v>1</v>
          </cell>
          <cell r="D39" t="str">
            <v>HR</v>
          </cell>
          <cell r="E39">
            <v>2258.1</v>
          </cell>
        </row>
        <row r="51">
          <cell r="A51" t="str">
            <v>MOV-8</v>
          </cell>
          <cell r="B51" t="str">
            <v>REGADO DE AGUA EN RELLENO COMPACTADO</v>
          </cell>
          <cell r="C51">
            <v>1</v>
          </cell>
          <cell r="D51" t="str">
            <v>M2</v>
          </cell>
          <cell r="E51">
            <v>0.75120500000000001</v>
          </cell>
        </row>
        <row r="61">
          <cell r="A61" t="str">
            <v>EXC-83</v>
          </cell>
          <cell r="B61" t="str">
            <v>LIMPIEZA, DESMONTE Y DESYERBE TRACTOR D8K (1HECT)</v>
          </cell>
          <cell r="C61">
            <v>1</v>
          </cell>
          <cell r="D61" t="str">
            <v>HECT</v>
          </cell>
          <cell r="E61">
            <v>21203.279935999999</v>
          </cell>
        </row>
        <row r="65">
          <cell r="A65" t="str">
            <v>EXC-84</v>
          </cell>
          <cell r="B65" t="str">
            <v>ESCARIFICACION DE SUPERFICIE</v>
          </cell>
          <cell r="C65">
            <v>1</v>
          </cell>
          <cell r="D65" t="str">
            <v>M2</v>
          </cell>
          <cell r="E65">
            <v>9.6668000000000003</v>
          </cell>
        </row>
        <row r="69">
          <cell r="A69" t="str">
            <v>EXC-85</v>
          </cell>
          <cell r="B69" t="str">
            <v>CARGUIO MATERIAL NO CLASIFICADO (M3E)</v>
          </cell>
          <cell r="C69">
            <v>1</v>
          </cell>
          <cell r="D69" t="str">
            <v>M3E</v>
          </cell>
          <cell r="E69">
            <v>33.362742000000004</v>
          </cell>
        </row>
        <row r="73">
          <cell r="A73" t="str">
            <v>EXC-86</v>
          </cell>
          <cell r="B73" t="str">
            <v>EXCAVACION DE MATERIAL NO CLASIFICADO CON TRACTOR D-6-D CAT. Y 60 MTS. ACARREO LIBRE</v>
          </cell>
          <cell r="C73">
            <v>1</v>
          </cell>
          <cell r="D73" t="str">
            <v>M3N</v>
          </cell>
          <cell r="E73">
            <v>32.580324000000005</v>
          </cell>
        </row>
        <row r="76">
          <cell r="A76" t="str">
            <v>EXC-87</v>
          </cell>
          <cell r="B76" t="str">
            <v>EXCAVACION DE MATERIAL NO CLASIFICADO CON SOBRE ACARREO (M3N) TRACTOR D-60</v>
          </cell>
          <cell r="C76">
            <v>1</v>
          </cell>
          <cell r="D76" t="str">
            <v>M3N</v>
          </cell>
          <cell r="E76">
            <v>80.783751500000008</v>
          </cell>
        </row>
        <row r="82">
          <cell r="A82" t="str">
            <v>EXC-88</v>
          </cell>
          <cell r="B82" t="str">
            <v>EXCAVACION DE MATERIAL NO CLASIFICADO CON RETROEXCAVADORA 215 CAT. (HP=105) (M3N)</v>
          </cell>
          <cell r="C82">
            <v>1</v>
          </cell>
          <cell r="D82" t="str">
            <v>M3N</v>
          </cell>
          <cell r="E82">
            <v>57.095999999999997</v>
          </cell>
        </row>
        <row r="86">
          <cell r="A86" t="str">
            <v>EXC-89</v>
          </cell>
          <cell r="B86" t="str">
            <v>EXCAVACION DE MATERIAL NO CLASIFICADO CON MOTONIVELADORA 12 G. Y 50 MTS. ACARREO LIBRE</v>
          </cell>
          <cell r="C86">
            <v>1</v>
          </cell>
          <cell r="D86" t="str">
            <v>M3N</v>
          </cell>
          <cell r="E86">
            <v>84.584500000000006</v>
          </cell>
        </row>
        <row r="90">
          <cell r="A90" t="str">
            <v>EXC-90</v>
          </cell>
          <cell r="B90" t="str">
            <v>EXCAVACION DE MATERIAL NO CLASIFICADO CON MOTONIVELADORA CON SOBREACARREO</v>
          </cell>
          <cell r="C90">
            <v>1</v>
          </cell>
          <cell r="D90" t="str">
            <v>M3N</v>
          </cell>
          <cell r="E90">
            <v>132.78792750000002</v>
          </cell>
        </row>
        <row r="96">
          <cell r="A96" t="str">
            <v>EXC-91</v>
          </cell>
          <cell r="B96" t="str">
            <v>EXCAVACION DE MATERIAL NO CLASIFICADO CON MOTONIVELADORA CON SOBREACARREO</v>
          </cell>
          <cell r="C96">
            <v>1</v>
          </cell>
          <cell r="D96" t="str">
            <v>M3C</v>
          </cell>
          <cell r="E96">
            <v>37.458849999999998</v>
          </cell>
        </row>
        <row r="100">
          <cell r="A100" t="str">
            <v>EXC-92</v>
          </cell>
          <cell r="B100" t="str">
            <v>COMPACTACION CON RODILLO VIBRADOR (DYNAPAC) CA-25CAPA DE 15 CMS.</v>
          </cell>
          <cell r="C100">
            <v>1</v>
          </cell>
          <cell r="D100" t="str">
            <v>M3C</v>
          </cell>
          <cell r="E100">
            <v>15.85501</v>
          </cell>
        </row>
        <row r="104">
          <cell r="A104" t="str">
            <v>EXC-93</v>
          </cell>
          <cell r="B104" t="str">
            <v>COMPACTACION CON RODILLO VIBRADOR (DYNAPAC) CA-25CAPA DE 20 CMS.</v>
          </cell>
          <cell r="C104">
            <v>1</v>
          </cell>
          <cell r="D104" t="str">
            <v>M3N</v>
          </cell>
          <cell r="E104">
            <v>14.068529999999999</v>
          </cell>
        </row>
        <row r="108">
          <cell r="A108" t="str">
            <v>EXC-94</v>
          </cell>
          <cell r="B108" t="str">
            <v>REGADO, NIVELADO Y COMPACTADO (MATERIAL CLASIFICADO) (CAPA DE 20 CMS.)</v>
          </cell>
          <cell r="C108">
            <v>1</v>
          </cell>
          <cell r="D108" t="str">
            <v>M3C</v>
          </cell>
          <cell r="E108">
            <v>55.283404999999995</v>
          </cell>
        </row>
        <row r="114">
          <cell r="A114" t="str">
            <v>EXC-95</v>
          </cell>
          <cell r="B114" t="str">
            <v>REGADO, NIVELADO Y COMPACTADO (MATERIAL NO CLASIFICADO) (CAPA DE 20 CMS.)</v>
          </cell>
          <cell r="C114">
            <v>1</v>
          </cell>
          <cell r="D114" t="str">
            <v>M3C</v>
          </cell>
          <cell r="E114">
            <v>57.517804999999996</v>
          </cell>
        </row>
        <row r="119">
          <cell r="A119" t="str">
            <v>EXC-96</v>
          </cell>
          <cell r="B119" t="str">
            <v>REGADO, NIVELADO Y COMPACTADO (MATERIAL NO CLASIFICADO) (CAPA DE 15 CMS.)</v>
          </cell>
          <cell r="C119">
            <v>1</v>
          </cell>
          <cell r="D119" t="str">
            <v>M3C</v>
          </cell>
          <cell r="E119">
            <v>53.313859999999998</v>
          </cell>
        </row>
        <row r="125">
          <cell r="A125" t="str">
            <v>EXC-97</v>
          </cell>
          <cell r="B125" t="str">
            <v>REGADO, NIVELADO Y COMPACTADO (MATERIAL NO CLASIFICADO) (CAPA DE 15 CMS.)</v>
          </cell>
          <cell r="C125">
            <v>1</v>
          </cell>
          <cell r="D125" t="str">
            <v>M3C</v>
          </cell>
          <cell r="E125">
            <v>55.548259999999999</v>
          </cell>
        </row>
        <row r="130">
          <cell r="A130" t="str">
            <v>EXC-98</v>
          </cell>
          <cell r="B130" t="str">
            <v>EXCAVACION DE MATERIAL DE PRESTAMO (INCLUYE DESPERDICIO DE UN 10%) (M3N)</v>
          </cell>
          <cell r="C130">
            <v>1</v>
          </cell>
          <cell r="D130" t="str">
            <v>M3N</v>
          </cell>
          <cell r="E130">
            <v>114.68462665000003</v>
          </cell>
        </row>
        <row r="136">
          <cell r="A136" t="str">
            <v>EXC-99</v>
          </cell>
          <cell r="B136" t="str">
            <v>EXCAVACION DE MATERIAL DE PRESTAMO (INCLUYE DESPERDICIO DE UN 10%) (M3N)</v>
          </cell>
          <cell r="C136">
            <v>1</v>
          </cell>
          <cell r="D136" t="str">
            <v>M3E</v>
          </cell>
          <cell r="E136">
            <v>99.98</v>
          </cell>
        </row>
        <row r="143">
          <cell r="A143" t="str">
            <v>EXC-100</v>
          </cell>
          <cell r="B143" t="str">
            <v>RECHEQUEO DE SUPERFICIE</v>
          </cell>
          <cell r="C143">
            <v>1</v>
          </cell>
          <cell r="D143" t="str">
            <v>M2</v>
          </cell>
          <cell r="E143">
            <v>8.7492020000000004</v>
          </cell>
        </row>
        <row r="149">
          <cell r="A149" t="str">
            <v>EXC-101</v>
          </cell>
          <cell r="B149" t="str">
            <v>CONSTRUCCION DE CUNETAS</v>
          </cell>
          <cell r="C149">
            <v>1</v>
          </cell>
          <cell r="D149" t="str">
            <v>ML</v>
          </cell>
          <cell r="E149">
            <v>14.355198</v>
          </cell>
        </row>
        <row r="153">
          <cell r="A153" t="str">
            <v>EXC-102</v>
          </cell>
          <cell r="B153" t="str">
            <v>EXCAVACION EN ROCA CON 60.00 MTS. CON ACARREO LIBRE</v>
          </cell>
          <cell r="C153">
            <v>1</v>
          </cell>
          <cell r="D153" t="str">
            <v>M3N</v>
          </cell>
          <cell r="E153">
            <v>128.81075000000001</v>
          </cell>
        </row>
        <row r="157">
          <cell r="A157" t="str">
            <v>EXC-103</v>
          </cell>
          <cell r="B157" t="str">
            <v>EXCAVACION EN ROCA CON SOBREACARREO</v>
          </cell>
          <cell r="C157">
            <v>1</v>
          </cell>
          <cell r="D157" t="str">
            <v>M3N</v>
          </cell>
          <cell r="E157">
            <v>190.89058880000005</v>
          </cell>
        </row>
        <row r="164">
          <cell r="A164" t="str">
            <v>EXC-104</v>
          </cell>
          <cell r="B164" t="str">
            <v>EXCAVACION PARA ESTRUCTURA CON RETROEXCAVADORA CASO 1</v>
          </cell>
          <cell r="C164">
            <v>1</v>
          </cell>
          <cell r="D164" t="str">
            <v>M3N</v>
          </cell>
          <cell r="E164">
            <v>63.595999999999997</v>
          </cell>
        </row>
        <row r="169">
          <cell r="A169" t="str">
            <v>EXC-105</v>
          </cell>
          <cell r="B169" t="str">
            <v>EXCAVACION EN ROCA CON SOBREACARREO</v>
          </cell>
          <cell r="C169">
            <v>1</v>
          </cell>
          <cell r="D169" t="str">
            <v>M3N</v>
          </cell>
          <cell r="E169">
            <v>105.29942750000001</v>
          </cell>
        </row>
        <row r="174">
          <cell r="A174" t="str">
            <v>EXC-106</v>
          </cell>
          <cell r="B174" t="str">
            <v>RIEGO DE IMPRIMACION 0.5 GLS./M2</v>
          </cell>
          <cell r="C174">
            <v>1</v>
          </cell>
          <cell r="D174" t="str">
            <v>M2</v>
          </cell>
          <cell r="E174">
            <v>105.54524918999999</v>
          </cell>
        </row>
        <row r="189">
          <cell r="A189" t="str">
            <v>EXC-107</v>
          </cell>
          <cell r="B189" t="str">
            <v>RIEGO IMPRIMACION DE 0.3 GLS./M2</v>
          </cell>
          <cell r="C189">
            <v>1</v>
          </cell>
          <cell r="D189" t="str">
            <v>M2</v>
          </cell>
          <cell r="E189">
            <v>74.445249190000013</v>
          </cell>
        </row>
        <row r="204">
          <cell r="A204" t="str">
            <v>EXC-108</v>
          </cell>
          <cell r="B204" t="str">
            <v>DOBLE RIEGO DE IMPRIMACION (0.8 GLS./M2)</v>
          </cell>
          <cell r="C204">
            <v>1</v>
          </cell>
          <cell r="D204" t="str">
            <v>M2</v>
          </cell>
          <cell r="E204">
            <v>179.99049838000002</v>
          </cell>
        </row>
      </sheetData>
      <sheetData sheetId="2">
        <row r="13">
          <cell r="A13" t="str">
            <v>ALB-007</v>
          </cell>
          <cell r="B13" t="str">
            <v>Maestro de albañilería (MA)</v>
          </cell>
          <cell r="D13" t="str">
            <v>Día</v>
          </cell>
          <cell r="E13">
            <v>966</v>
          </cell>
          <cell r="F13">
            <v>0.14078674948240166</v>
          </cell>
          <cell r="G13">
            <v>830</v>
          </cell>
        </row>
        <row r="266">
          <cell r="A266" t="str">
            <v>ExC-003</v>
          </cell>
          <cell r="B266" t="str">
            <v>Ayudantes de Excavadores  (AEX)</v>
          </cell>
          <cell r="D266" t="str">
            <v>Día</v>
          </cell>
          <cell r="E266">
            <v>414</v>
          </cell>
          <cell r="F266" t="str">
            <v xml:space="preserve"> </v>
          </cell>
          <cell r="G266">
            <v>345</v>
          </cell>
        </row>
        <row r="267">
          <cell r="A267" t="str">
            <v>ExC-004</v>
          </cell>
          <cell r="B267" t="str">
            <v xml:space="preserve">Excavadores (EX) </v>
          </cell>
          <cell r="D267" t="str">
            <v>Día</v>
          </cell>
          <cell r="E267">
            <v>294</v>
          </cell>
          <cell r="F267" t="str">
            <v xml:space="preserve"> </v>
          </cell>
          <cell r="G267">
            <v>448</v>
          </cell>
        </row>
        <row r="1156">
          <cell r="A1156" t="str">
            <v>FAB-10</v>
          </cell>
          <cell r="B1156" t="str">
            <v>gravilla 3/4 @ 3/8"</v>
          </cell>
          <cell r="D1156" t="str">
            <v>m3</v>
          </cell>
          <cell r="E1156">
            <v>950</v>
          </cell>
          <cell r="G1156">
            <v>400</v>
          </cell>
        </row>
        <row r="1177">
          <cell r="A1177" t="str">
            <v>FAB-35</v>
          </cell>
          <cell r="B1177" t="str">
            <v>GRANZON-HAINA (costo en PLANTA)</v>
          </cell>
          <cell r="D1177" t="str">
            <v>m3E</v>
          </cell>
          <cell r="E1177">
            <v>39</v>
          </cell>
          <cell r="G1177">
            <v>30</v>
          </cell>
        </row>
        <row r="1423">
          <cell r="A1423" t="str">
            <v>FER-355</v>
          </cell>
          <cell r="B1423" t="str">
            <v>ESCOBILLONES</v>
          </cell>
          <cell r="D1423" t="str">
            <v>UD</v>
          </cell>
          <cell r="E1423">
            <v>194.35</v>
          </cell>
          <cell r="G1423">
            <v>149.5</v>
          </cell>
        </row>
        <row r="1921">
          <cell r="A1921" t="str">
            <v>COT-302</v>
          </cell>
          <cell r="B1921" t="str">
            <v>ALQUILER de bomba de agua</v>
          </cell>
          <cell r="D1921" t="str">
            <v>HR</v>
          </cell>
          <cell r="E1921">
            <v>84.5</v>
          </cell>
          <cell r="G1921">
            <v>65</v>
          </cell>
        </row>
        <row r="1938">
          <cell r="A1938" t="str">
            <v>COT-360</v>
          </cell>
          <cell r="B1938" t="str">
            <v>CAMION de agua</v>
          </cell>
          <cell r="D1938" t="str">
            <v>UD</v>
          </cell>
          <cell r="E1938">
            <v>591.5</v>
          </cell>
          <cell r="G1938">
            <v>455</v>
          </cell>
        </row>
        <row r="1939">
          <cell r="A1939" t="str">
            <v>COT-361</v>
          </cell>
          <cell r="B1939" t="str">
            <v>CAMION DISTRIBUIDOR RC-2</v>
          </cell>
          <cell r="D1939" t="str">
            <v>UD</v>
          </cell>
          <cell r="E1939">
            <v>8450</v>
          </cell>
          <cell r="G1939">
            <v>6500</v>
          </cell>
        </row>
        <row r="1940">
          <cell r="A1940" t="str">
            <v>COT-364</v>
          </cell>
          <cell r="B1940" t="str">
            <v>CAMION VOLTEO</v>
          </cell>
          <cell r="D1940" t="str">
            <v>HR</v>
          </cell>
          <cell r="E1940">
            <v>169</v>
          </cell>
          <cell r="G1940">
            <v>130</v>
          </cell>
        </row>
        <row r="1946">
          <cell r="A1946" t="str">
            <v>OTR-15</v>
          </cell>
          <cell r="B1946" t="str">
            <v>gasoil</v>
          </cell>
          <cell r="D1946" t="str">
            <v>GLS</v>
          </cell>
          <cell r="E1946">
            <v>125</v>
          </cell>
          <cell r="G1946">
            <v>50.4</v>
          </cell>
        </row>
        <row r="1952">
          <cell r="A1952" t="str">
            <v>OTR-29</v>
          </cell>
          <cell r="B1952" t="str">
            <v>kerosene</v>
          </cell>
          <cell r="D1952" t="str">
            <v>GLS</v>
          </cell>
          <cell r="E1952">
            <v>155</v>
          </cell>
          <cell r="G1952">
            <v>65</v>
          </cell>
        </row>
        <row r="1953">
          <cell r="A1953" t="str">
            <v>OTR-30</v>
          </cell>
          <cell r="B1953" t="str">
            <v>RC-2</v>
          </cell>
          <cell r="D1953" t="str">
            <v>GLS</v>
          </cell>
          <cell r="E1953">
            <v>140</v>
          </cell>
          <cell r="G1953">
            <v>19.75</v>
          </cell>
        </row>
        <row r="1959">
          <cell r="A1959" t="str">
            <v>EQU-5</v>
          </cell>
          <cell r="B1959" t="str">
            <v>tractor D8K CATERPILLAR</v>
          </cell>
          <cell r="D1959" t="str">
            <v>HR</v>
          </cell>
          <cell r="E1959">
            <v>3352.43</v>
          </cell>
          <cell r="G1959">
            <v>1877.37</v>
          </cell>
        </row>
        <row r="1967">
          <cell r="A1967" t="str">
            <v>EQU-12</v>
          </cell>
          <cell r="B1967" t="str">
            <v>tractor D6D CATERPILLAR</v>
          </cell>
          <cell r="D1967" t="str">
            <v>HR</v>
          </cell>
          <cell r="E1967">
            <v>1745.74</v>
          </cell>
          <cell r="G1967">
            <v>977.61</v>
          </cell>
        </row>
        <row r="1973">
          <cell r="A1973" t="str">
            <v>EQU-18</v>
          </cell>
          <cell r="B1973" t="str">
            <v>motoniveladora 12 G CATERPILLAR</v>
          </cell>
          <cell r="D1973" t="str">
            <v>HR</v>
          </cell>
          <cell r="E1973">
            <v>1606.7</v>
          </cell>
          <cell r="G1973">
            <v>899.75</v>
          </cell>
        </row>
        <row r="1980">
          <cell r="A1980" t="str">
            <v>EQU-25</v>
          </cell>
          <cell r="B1980" t="str">
            <v>retro-excavadora 225 CATERPILLAR</v>
          </cell>
          <cell r="D1980" t="str">
            <v>HR</v>
          </cell>
          <cell r="E1980">
            <v>2209.21</v>
          </cell>
          <cell r="G1980">
            <v>1237.1500000000001</v>
          </cell>
        </row>
        <row r="1982">
          <cell r="A1982" t="str">
            <v>EQU-27</v>
          </cell>
          <cell r="B1982" t="str">
            <v>retro-excavadora 215 CATERPILLAR</v>
          </cell>
          <cell r="D1982" t="str">
            <v>HR</v>
          </cell>
          <cell r="E1982">
            <v>830.46</v>
          </cell>
          <cell r="G1982">
            <v>638.82000000000005</v>
          </cell>
        </row>
        <row r="1991">
          <cell r="A1991" t="str">
            <v>EQU-36</v>
          </cell>
          <cell r="B1991" t="str">
            <v>compactadores y rodillos estáticos liso GALION</v>
          </cell>
          <cell r="D1991" t="str">
            <v>HR</v>
          </cell>
          <cell r="E1991">
            <v>1483.1</v>
          </cell>
          <cell r="G1991">
            <v>351</v>
          </cell>
        </row>
        <row r="1993">
          <cell r="A1993" t="str">
            <v>EQU-38</v>
          </cell>
          <cell r="B1993" t="str">
            <v>rodillos vibradores CA-25 DyNAPAC</v>
          </cell>
          <cell r="D1993" t="str">
            <v>HR</v>
          </cell>
          <cell r="E1993">
            <v>1483.1</v>
          </cell>
          <cell r="G1993">
            <v>589.67999999999995</v>
          </cell>
        </row>
        <row r="2004">
          <cell r="A2004" t="str">
            <v>EQU-49</v>
          </cell>
          <cell r="B2004" t="str">
            <v>cargadores frontales 950 CATERPILLAR</v>
          </cell>
          <cell r="D2004" t="str">
            <v>HR</v>
          </cell>
          <cell r="E2004">
            <v>1637.59</v>
          </cell>
          <cell r="G2004">
            <v>652.86</v>
          </cell>
        </row>
        <row r="2008">
          <cell r="A2008" t="str">
            <v>EQU-53</v>
          </cell>
          <cell r="B2008" t="str">
            <v>cargadores frontales 920 CATERPILLAR</v>
          </cell>
          <cell r="D2008" t="str">
            <v>HR</v>
          </cell>
          <cell r="E2008">
            <v>1220.47</v>
          </cell>
          <cell r="G2008">
            <v>484.38</v>
          </cell>
        </row>
        <row r="2025">
          <cell r="A2025" t="str">
            <v>ACA-2</v>
          </cell>
          <cell r="B2025" t="str">
            <v>acarreo relleno</v>
          </cell>
          <cell r="D2025" t="str">
            <v>m3E/KM</v>
          </cell>
          <cell r="E2025">
            <v>5.78</v>
          </cell>
          <cell r="G2025">
            <v>3.25</v>
          </cell>
        </row>
        <row r="2029">
          <cell r="A2029" t="str">
            <v>ACA-6</v>
          </cell>
          <cell r="B2029" t="str">
            <v>derecho de mina</v>
          </cell>
          <cell r="D2029" t="str">
            <v>m3E</v>
          </cell>
          <cell r="E2029">
            <v>13</v>
          </cell>
          <cell r="G2029">
            <v>6.5</v>
          </cell>
        </row>
        <row r="2030">
          <cell r="A2030" t="str">
            <v>ACA-7</v>
          </cell>
          <cell r="B2030" t="str">
            <v>peaje</v>
          </cell>
          <cell r="D2030" t="str">
            <v>m3E</v>
          </cell>
          <cell r="E2030">
            <v>50</v>
          </cell>
          <cell r="G2030">
            <v>2.1709999999999998</v>
          </cell>
        </row>
      </sheetData>
      <sheetData sheetId="3"/>
      <sheetData sheetId="4">
        <row r="1146">
          <cell r="C1146" t="str">
            <v>Hormigón 180 KG/cms2 (1:2:4)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dificio A"/>
      <sheetName val="Edificio D"/>
      <sheetName val="Edicio c"/>
      <sheetName val="electr.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Ana"/>
      <sheetName val="MATERIALES LISTADO"/>
      <sheetName val="Insumos"/>
      <sheetName val="Análisis"/>
      <sheetName val="Análisis de Precios"/>
      <sheetName val="MO"/>
      <sheetName val="M.O."/>
      <sheetName val="Mano de Ob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139">
          <cell r="F1139">
            <v>14642.429999999998</v>
          </cell>
        </row>
        <row r="1325">
          <cell r="F1325">
            <v>586.05000000000007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  <sheetName val="Tipo A"/>
      <sheetName val="Tipo B"/>
      <sheetName val="Tipo C"/>
      <sheetName val="Analisis"/>
      <sheetName val="MO"/>
      <sheetName val="Materiales"/>
      <sheetName val="ANALISIS STO DGO"/>
      <sheetName val="A-BASICOS"/>
      <sheetName val="A-civil"/>
      <sheetName val="MOV"/>
      <sheetName val="Listado Equipos a utilizar"/>
      <sheetName val="Anal. horm."/>
    </sheetNames>
    <sheetDataSet>
      <sheetData sheetId="0"/>
      <sheetData sheetId="1"/>
      <sheetData sheetId="2"/>
      <sheetData sheetId="3"/>
      <sheetData sheetId="4" refreshError="1">
        <row r="68">
          <cell r="F68">
            <v>94.99</v>
          </cell>
        </row>
        <row r="74">
          <cell r="F74">
            <v>231.17</v>
          </cell>
        </row>
        <row r="80">
          <cell r="F80">
            <v>120.8</v>
          </cell>
        </row>
        <row r="119">
          <cell r="F119">
            <v>6876.31</v>
          </cell>
        </row>
        <row r="127">
          <cell r="F127">
            <v>16586.919999999998</v>
          </cell>
        </row>
        <row r="208">
          <cell r="F208">
            <v>760.96</v>
          </cell>
        </row>
        <row r="327">
          <cell r="F327">
            <v>218.05</v>
          </cell>
        </row>
        <row r="333">
          <cell r="F333">
            <v>223.78</v>
          </cell>
        </row>
        <row r="567">
          <cell r="F567">
            <v>478.43</v>
          </cell>
        </row>
        <row r="591">
          <cell r="F591">
            <v>18084.57</v>
          </cell>
        </row>
        <row r="615">
          <cell r="F615">
            <v>289.14</v>
          </cell>
        </row>
        <row r="621">
          <cell r="F621">
            <v>84.75</v>
          </cell>
        </row>
        <row r="641">
          <cell r="F641">
            <v>1240.9000000000001</v>
          </cell>
        </row>
      </sheetData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  <sheetName val="Tipo A"/>
      <sheetName val="Tipo B"/>
      <sheetName val="Tipo C"/>
      <sheetName val="Analisis"/>
      <sheetName val="MO"/>
      <sheetName val="Materiales"/>
    </sheetNames>
    <sheetDataSet>
      <sheetData sheetId="0"/>
      <sheetData sheetId="1"/>
      <sheetData sheetId="2"/>
      <sheetData sheetId="3"/>
      <sheetData sheetId="4" refreshError="1">
        <row r="208">
          <cell r="F208">
            <v>760.96</v>
          </cell>
        </row>
        <row r="567">
          <cell r="F567">
            <v>478.43</v>
          </cell>
        </row>
      </sheetData>
      <sheetData sheetId="5"/>
      <sheetData sheetId="6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umos"/>
      <sheetName val="Análisis de Precios"/>
      <sheetName val="Presupuesto Nave 1"/>
      <sheetName val="Presupuesto Nave 2"/>
      <sheetName val="Cantidades Nave 1"/>
      <sheetName val="Cantidades Nave 2"/>
      <sheetName val="Mano de Obra"/>
      <sheetName val="Sheet4"/>
      <sheetName val="Sheet5"/>
      <sheetName val="Sheet11"/>
      <sheetName val="Sheet12"/>
      <sheetName val="Sheet13"/>
      <sheetName val="Sheet14"/>
      <sheetName val="Sheet15"/>
      <sheetName val="Sheet16"/>
      <sheetName val="Analisis"/>
      <sheetName val="Anal. horm."/>
      <sheetName val="Volumenes"/>
      <sheetName val="O.M. y Salarios"/>
      <sheetName val="Materiales"/>
      <sheetName val="Detalle Acero"/>
      <sheetName val="Trabajos Generales"/>
      <sheetName val="COSTO INDIRECTO"/>
      <sheetName val="OPERADORES EQUIPOS"/>
      <sheetName val="HORM. Y MORTEROS."/>
      <sheetName val="SALARIOS"/>
      <sheetName val="INS"/>
      <sheetName val="V.Tierras A"/>
      <sheetName val="materiales (2)"/>
      <sheetName val="Datos"/>
      <sheetName val="ANALISIS STO DGO"/>
      <sheetName val="Análisis_de_Precios"/>
      <sheetName val="Presupuesto_Nave_1"/>
      <sheetName val="Presupuesto_Nave_2"/>
      <sheetName val="Cantidades_Nave_1"/>
      <sheetName val="Cantidades_Nave_2"/>
      <sheetName val="Mano_de_Obra"/>
      <sheetName val="Anal__horm_"/>
      <sheetName val="V_Tierras_A"/>
      <sheetName val="Análisis_de_Precios1"/>
      <sheetName val="Presupuesto_Nave_11"/>
      <sheetName val="Presupuesto_Nave_21"/>
      <sheetName val="Cantidades_Nave_11"/>
      <sheetName val="Cantidades_Nave_21"/>
      <sheetName val="Mano_de_Obra1"/>
      <sheetName val="Anal__horm_1"/>
      <sheetName val="V_Tierras_A1"/>
      <sheetName val="materiales_(2)"/>
      <sheetName val="anal term"/>
      <sheetName val="Ana-Sanit."/>
      <sheetName val="UASD"/>
      <sheetName val="Mat"/>
      <sheetName val="Pu-Sanit."/>
      <sheetName val="Los Ángeles (Fase II)"/>
      <sheetName val="INSU"/>
      <sheetName val="MO"/>
      <sheetName val="Cotz."/>
      <sheetName val="Detalle_Acero"/>
      <sheetName val="O_M__y_Salarios"/>
      <sheetName val="Trabajos_Generales"/>
      <sheetName val="COSTO_INDIRECTO"/>
      <sheetName val="OPERADORES_EQUIPOS"/>
      <sheetName val="HORM__Y_MORTEROS_"/>
      <sheetName val="Detalle_Acero1"/>
      <sheetName val="O_M__y_Salarios1"/>
      <sheetName val="Trabajos_Generales1"/>
      <sheetName val="COSTO_INDIRECTO1"/>
      <sheetName val="OPERADORES_EQUIPOS1"/>
      <sheetName val="HORM__Y_MORTEROS_1"/>
      <sheetName val="Análisis_de_Precios2"/>
      <sheetName val="Presupuesto_Nave_12"/>
      <sheetName val="Presupuesto_Nave_22"/>
      <sheetName val="Cantidades_Nave_12"/>
      <sheetName val="Cantidades_Nave_22"/>
      <sheetName val="Mano_de_Obra2"/>
      <sheetName val="Anal__horm_2"/>
      <sheetName val="Detalle_Acero2"/>
      <sheetName val="O_M__y_Salarios2"/>
      <sheetName val="Trabajos_Generales2"/>
      <sheetName val="COSTO_INDIRECTO2"/>
      <sheetName val="OPERADORES_EQUIPOS2"/>
      <sheetName val="HORM__Y_MORTEROS_2"/>
      <sheetName val="Análisis_de_Precios3"/>
      <sheetName val="Presupuesto_Nave_13"/>
      <sheetName val="Presupuesto_Nave_23"/>
      <sheetName val="Cantidades_Nave_13"/>
      <sheetName val="Cantidades_Nave_23"/>
      <sheetName val="Mano_de_Obra3"/>
      <sheetName val="Anal__horm_3"/>
      <sheetName val="Detalle_Acero3"/>
      <sheetName val="O_M__y_Salarios3"/>
      <sheetName val="Trabajos_Generales3"/>
      <sheetName val="COSTO_INDIRECTO3"/>
      <sheetName val="OPERADORES_EQUIPOS3"/>
      <sheetName val="HORM__Y_MORTEROS_3"/>
      <sheetName val="Análisis_de_Precios4"/>
      <sheetName val="Presupuesto_Nave_14"/>
      <sheetName val="Presupuesto_Nave_24"/>
      <sheetName val="Cantidades_Nave_14"/>
      <sheetName val="Cantidades_Nave_24"/>
      <sheetName val="Mano_de_Obra4"/>
      <sheetName val="Anal__horm_4"/>
      <sheetName val="Detalle_Acero4"/>
      <sheetName val="O_M__y_Salarios4"/>
      <sheetName val="Trabajos_Generales4"/>
      <sheetName val="COSTO_INDIRECTO4"/>
      <sheetName val="OPERADORES_EQUIPOS4"/>
      <sheetName val="HORM__Y_MORTEROS_4"/>
      <sheetName val="Análisis_de_Precios5"/>
      <sheetName val="Presupuesto_Nave_15"/>
      <sheetName val="Presupuesto_Nave_25"/>
      <sheetName val="Cantidades_Nave_15"/>
      <sheetName val="Cantidades_Nave_25"/>
      <sheetName val="Mano_de_Obra5"/>
      <sheetName val="Anal__horm_5"/>
      <sheetName val="Detalle_Acero5"/>
      <sheetName val="O_M__y_Salarios5"/>
      <sheetName val="Trabajos_Generales5"/>
      <sheetName val="COSTO_INDIRECTO5"/>
      <sheetName val="OPERADORES_EQUIPOS5"/>
      <sheetName val="HORM__Y_MORTEROS_5"/>
      <sheetName val="caseta de planta"/>
      <sheetName val="materiales_(2)1"/>
      <sheetName val="V_Tierras_A2"/>
      <sheetName val="materiales_(2)2"/>
      <sheetName val="V_Tierras_A3"/>
      <sheetName val="materiales_(2)3"/>
      <sheetName val="V_Tierras_A4"/>
      <sheetName val="materiales_(2)4"/>
      <sheetName val="V_Tierras_A5"/>
      <sheetName val="materiales_(2)5"/>
      <sheetName val="insumo"/>
      <sheetName val="mezcla"/>
      <sheetName val="Desembolso de Caja"/>
    </sheetNames>
    <sheetDataSet>
      <sheetData sheetId="0" refreshError="1">
        <row r="6">
          <cell r="B6" t="str">
            <v>Acero 1/2" (  Grado 40  )</v>
          </cell>
          <cell r="C6" t="str">
            <v>QQ</v>
          </cell>
          <cell r="D6">
            <v>275</v>
          </cell>
        </row>
        <row r="7">
          <cell r="B7" t="str">
            <v>Acero 1/4"  (  Grado 40  )</v>
          </cell>
          <cell r="C7" t="str">
            <v>QQ</v>
          </cell>
          <cell r="D7">
            <v>270</v>
          </cell>
        </row>
        <row r="8">
          <cell r="B8" t="str">
            <v>Acero 3/4"-1" (  Grado 40  )</v>
          </cell>
          <cell r="C8" t="str">
            <v>QQ</v>
          </cell>
          <cell r="D8">
            <v>395</v>
          </cell>
        </row>
        <row r="9">
          <cell r="B9" t="str">
            <v>Acero 3/8"  (  Grado 40  )</v>
          </cell>
          <cell r="C9" t="str">
            <v>QQ</v>
          </cell>
          <cell r="D9">
            <v>275</v>
          </cell>
        </row>
        <row r="13">
          <cell r="B13" t="str">
            <v>Cascajo Limpio</v>
          </cell>
          <cell r="C13" t="str">
            <v>M3</v>
          </cell>
          <cell r="D13">
            <v>150</v>
          </cell>
        </row>
        <row r="14">
          <cell r="B14" t="str">
            <v>Arena Triturada y Lavada ( especial para hormigones )</v>
          </cell>
          <cell r="C14" t="str">
            <v>M3</v>
          </cell>
          <cell r="D14">
            <v>250</v>
          </cell>
        </row>
        <row r="16">
          <cell r="B16" t="str">
            <v>Arena Gruesa Lavada</v>
          </cell>
          <cell r="C16" t="str">
            <v>M3</v>
          </cell>
          <cell r="D16">
            <v>250</v>
          </cell>
        </row>
        <row r="17">
          <cell r="B17" t="str">
            <v>Arena Fina</v>
          </cell>
          <cell r="C17" t="str">
            <v>M3</v>
          </cell>
          <cell r="D17">
            <v>350</v>
          </cell>
        </row>
        <row r="20">
          <cell r="B20" t="str">
            <v>Alambre No. 18</v>
          </cell>
          <cell r="C20" t="str">
            <v>LBS</v>
          </cell>
          <cell r="D20">
            <v>8</v>
          </cell>
        </row>
        <row r="21">
          <cell r="B21" t="str">
            <v xml:space="preserve">Bloques de 4" </v>
          </cell>
          <cell r="C21" t="str">
            <v>UD</v>
          </cell>
          <cell r="D21">
            <v>7.62</v>
          </cell>
        </row>
        <row r="22">
          <cell r="B22" t="str">
            <v>Bloques de 6"</v>
          </cell>
          <cell r="C22" t="str">
            <v>UD</v>
          </cell>
          <cell r="D22">
            <v>9.52</v>
          </cell>
        </row>
        <row r="23">
          <cell r="B23" t="str">
            <v xml:space="preserve">Bloques de 8" </v>
          </cell>
          <cell r="C23" t="str">
            <v>UD</v>
          </cell>
          <cell r="D23">
            <v>12.48</v>
          </cell>
        </row>
        <row r="25">
          <cell r="B25" t="str">
            <v>Andamios (  0.25 planchas plywood / 10 usos  )</v>
          </cell>
          <cell r="C25" t="str">
            <v>UD</v>
          </cell>
          <cell r="D25">
            <v>515</v>
          </cell>
        </row>
        <row r="26">
          <cell r="B26" t="str">
            <v>Baldosas Granito 40x40 (incluye transporte e ITBI )</v>
          </cell>
          <cell r="C26" t="str">
            <v>UD</v>
          </cell>
          <cell r="D26">
            <v>64.8</v>
          </cell>
        </row>
        <row r="27">
          <cell r="B27" t="str">
            <v>Bote de Material</v>
          </cell>
          <cell r="C27" t="str">
            <v>M3</v>
          </cell>
          <cell r="D27">
            <v>80</v>
          </cell>
        </row>
        <row r="29">
          <cell r="B29" t="str">
            <v>Cal Pomier (  50 Lbs.  )</v>
          </cell>
          <cell r="C29" t="str">
            <v>FDA</v>
          </cell>
          <cell r="D29">
            <v>68.989999999999995</v>
          </cell>
        </row>
        <row r="34">
          <cell r="B34" t="str">
            <v>Cerámica Italiana Pared</v>
          </cell>
          <cell r="C34" t="str">
            <v>M2</v>
          </cell>
          <cell r="D34">
            <v>450</v>
          </cell>
        </row>
        <row r="35">
          <cell r="B35" t="str">
            <v>Cerámica 30x30 Pared (Cerarte)</v>
          </cell>
          <cell r="C35" t="str">
            <v>UD</v>
          </cell>
          <cell r="D35">
            <v>36</v>
          </cell>
        </row>
        <row r="42">
          <cell r="B42" t="str">
            <v>Zócalo de Cerámica de 30</v>
          </cell>
          <cell r="C42" t="str">
            <v>UD</v>
          </cell>
          <cell r="D42">
            <v>6.15</v>
          </cell>
        </row>
        <row r="44">
          <cell r="B44" t="str">
            <v>Listelos de 20 Cms en Baños</v>
          </cell>
          <cell r="C44" t="str">
            <v>UD</v>
          </cell>
          <cell r="D44">
            <v>35</v>
          </cell>
        </row>
        <row r="46">
          <cell r="B46" t="str">
            <v>Chazos (  Corte  )</v>
          </cell>
          <cell r="C46" t="str">
            <v>UD</v>
          </cell>
          <cell r="D46">
            <v>2.5</v>
          </cell>
        </row>
        <row r="47">
          <cell r="B47" t="str">
            <v>Clavos Corrientes</v>
          </cell>
          <cell r="C47" t="str">
            <v>LBS</v>
          </cell>
          <cell r="D47">
            <v>6.15</v>
          </cell>
        </row>
        <row r="50">
          <cell r="B50" t="str">
            <v>Derretido Blanco</v>
          </cell>
          <cell r="C50" t="str">
            <v>FDA</v>
          </cell>
          <cell r="D50">
            <v>175</v>
          </cell>
        </row>
        <row r="69">
          <cell r="B69" t="str">
            <v>Hilo de Nylon</v>
          </cell>
          <cell r="C69" t="str">
            <v>UD</v>
          </cell>
          <cell r="D69">
            <v>63</v>
          </cell>
        </row>
        <row r="70">
          <cell r="B70" t="str">
            <v>Hormigón Industrial 180 Kg/cm2 (Inclute ITBIS y Vaciado con Bomba)</v>
          </cell>
          <cell r="C70" t="str">
            <v>M3</v>
          </cell>
          <cell r="D70">
            <v>1430.74</v>
          </cell>
        </row>
        <row r="75">
          <cell r="B75" t="str">
            <v>Pino Bruto Americano</v>
          </cell>
          <cell r="C75" t="str">
            <v>P2</v>
          </cell>
          <cell r="D75">
            <v>17.8</v>
          </cell>
        </row>
        <row r="76">
          <cell r="B76" t="str">
            <v>Regla para Pañete (  Preparada  )</v>
          </cell>
          <cell r="C76" t="str">
            <v>P2</v>
          </cell>
          <cell r="D76">
            <v>35</v>
          </cell>
        </row>
        <row r="77">
          <cell r="B77" t="str">
            <v>M/O Quintal Trabajado</v>
          </cell>
          <cell r="C77" t="str">
            <v>QQ</v>
          </cell>
          <cell r="D77">
            <v>55</v>
          </cell>
        </row>
        <row r="78">
          <cell r="B78" t="str">
            <v>M/O Armadura Columna</v>
          </cell>
          <cell r="C78" t="str">
            <v>ML</v>
          </cell>
          <cell r="D78">
            <v>20</v>
          </cell>
        </row>
        <row r="79">
          <cell r="B79" t="str">
            <v>M/O Armadura Dintel y Viga</v>
          </cell>
          <cell r="C79" t="str">
            <v>ML</v>
          </cell>
          <cell r="D79">
            <v>20</v>
          </cell>
        </row>
        <row r="81">
          <cell r="B81" t="str">
            <v>M/O Envarillado de Escalera</v>
          </cell>
          <cell r="C81" t="str">
            <v>UD</v>
          </cell>
          <cell r="D81">
            <v>700</v>
          </cell>
        </row>
        <row r="82">
          <cell r="B82" t="str">
            <v>M/O Subida de Acero para Losa</v>
          </cell>
          <cell r="C82" t="str">
            <v>QQ</v>
          </cell>
          <cell r="D82">
            <v>9.4</v>
          </cell>
        </row>
        <row r="83">
          <cell r="B83" t="str">
            <v>M/O Fino de Techo Inclinado</v>
          </cell>
          <cell r="C83" t="str">
            <v>M2</v>
          </cell>
          <cell r="D83">
            <v>35</v>
          </cell>
        </row>
        <row r="84">
          <cell r="B84" t="str">
            <v>M/O Fino de Techo Plano</v>
          </cell>
          <cell r="C84" t="str">
            <v>M2</v>
          </cell>
          <cell r="D84">
            <v>30</v>
          </cell>
        </row>
        <row r="85">
          <cell r="B85" t="str">
            <v>M/O Goteros Colgantes</v>
          </cell>
          <cell r="C85" t="str">
            <v>ML</v>
          </cell>
          <cell r="D85">
            <v>29.62</v>
          </cell>
        </row>
        <row r="86">
          <cell r="B86" t="str">
            <v>M/O Llenado de huecos</v>
          </cell>
          <cell r="C86" t="str">
            <v>UD</v>
          </cell>
          <cell r="D86">
            <v>0.33</v>
          </cell>
        </row>
        <row r="87">
          <cell r="B87" t="str">
            <v>M/O Maestro</v>
          </cell>
          <cell r="C87" t="str">
            <v>DIA</v>
          </cell>
          <cell r="D87">
            <v>500</v>
          </cell>
        </row>
        <row r="88">
          <cell r="B88" t="str">
            <v>M/O Obrero Ligado</v>
          </cell>
          <cell r="C88" t="str">
            <v>DIA</v>
          </cell>
          <cell r="D88">
            <v>125</v>
          </cell>
        </row>
        <row r="91">
          <cell r="B91" t="str">
            <v>M/O Pañete Maestreado Exterior</v>
          </cell>
          <cell r="C91" t="str">
            <v>M2</v>
          </cell>
          <cell r="D91">
            <v>28</v>
          </cell>
        </row>
        <row r="92">
          <cell r="B92" t="str">
            <v>M/O Pañete Maestreado Interior</v>
          </cell>
          <cell r="C92" t="str">
            <v>M2</v>
          </cell>
          <cell r="D92">
            <v>28</v>
          </cell>
        </row>
        <row r="94">
          <cell r="B94" t="str">
            <v>M/O Preparación del Terreno</v>
          </cell>
          <cell r="C94" t="str">
            <v>M2</v>
          </cell>
          <cell r="D94">
            <v>9.6999999999999993</v>
          </cell>
        </row>
        <row r="95">
          <cell r="B95" t="str">
            <v>M/O Subida de Materiales</v>
          </cell>
          <cell r="C95" t="str">
            <v>M3</v>
          </cell>
          <cell r="D95">
            <v>188.27</v>
          </cell>
        </row>
        <row r="96">
          <cell r="B96" t="str">
            <v>M/O Carpintero 2da. Categoría</v>
          </cell>
          <cell r="C96" t="str">
            <v>DIA</v>
          </cell>
          <cell r="D96">
            <v>300</v>
          </cell>
        </row>
        <row r="98">
          <cell r="B98" t="str">
            <v>M/O Zabaletas</v>
          </cell>
          <cell r="C98" t="str">
            <v>ML</v>
          </cell>
          <cell r="D98">
            <v>25</v>
          </cell>
        </row>
        <row r="99">
          <cell r="B99" t="str">
            <v>M/O Cantos</v>
          </cell>
          <cell r="C99" t="str">
            <v>ML</v>
          </cell>
          <cell r="D99">
            <v>13</v>
          </cell>
        </row>
        <row r="102">
          <cell r="B102" t="str">
            <v>M/O Cerámica Italiana en Pared</v>
          </cell>
          <cell r="C102" t="str">
            <v>M2</v>
          </cell>
          <cell r="D102">
            <v>76.319999999999993</v>
          </cell>
        </row>
        <row r="104">
          <cell r="B104" t="str">
            <v>M/O Colocación Adoquines</v>
          </cell>
          <cell r="C104" t="str">
            <v>M2</v>
          </cell>
          <cell r="D104">
            <v>19.77</v>
          </cell>
        </row>
        <row r="105">
          <cell r="B105" t="str">
            <v>M/O Colocación de Bloques de 4"</v>
          </cell>
          <cell r="C105" t="str">
            <v>UD</v>
          </cell>
          <cell r="D105">
            <v>3.75</v>
          </cell>
        </row>
        <row r="106">
          <cell r="B106" t="str">
            <v>M/O Colocación de Bloques de 6"</v>
          </cell>
          <cell r="C106" t="str">
            <v>UD</v>
          </cell>
          <cell r="D106">
            <v>3.75</v>
          </cell>
        </row>
        <row r="107">
          <cell r="B107" t="str">
            <v>M/O Colocación de Bloques de 8"</v>
          </cell>
          <cell r="C107" t="str">
            <v>UD</v>
          </cell>
          <cell r="D107">
            <v>4</v>
          </cell>
        </row>
        <row r="108">
          <cell r="B108" t="str">
            <v xml:space="preserve">M/O Colocación Piso Cerámica Criolla </v>
          </cell>
          <cell r="C108" t="str">
            <v>M2</v>
          </cell>
          <cell r="D108">
            <v>90</v>
          </cell>
        </row>
        <row r="111">
          <cell r="B111" t="str">
            <v>M/O Colocación Piso de Granito 40 X 40</v>
          </cell>
          <cell r="C111" t="str">
            <v>M2</v>
          </cell>
          <cell r="D111">
            <v>53.18</v>
          </cell>
        </row>
        <row r="113">
          <cell r="B113" t="str">
            <v>M/O Colocación Zócalos de Cerámica</v>
          </cell>
          <cell r="C113" t="str">
            <v>ML</v>
          </cell>
          <cell r="D113">
            <v>15</v>
          </cell>
        </row>
        <row r="114">
          <cell r="B114" t="str">
            <v>M/O Colocación Listelos</v>
          </cell>
          <cell r="C114" t="str">
            <v>ML</v>
          </cell>
          <cell r="D114">
            <v>15</v>
          </cell>
        </row>
        <row r="115">
          <cell r="B115" t="str">
            <v>M/O Confección de Andamios</v>
          </cell>
          <cell r="C115" t="str">
            <v>DIA</v>
          </cell>
          <cell r="D115">
            <v>300</v>
          </cell>
        </row>
        <row r="116">
          <cell r="B116" t="str">
            <v>M/O Construcción Acera Frotada y Violinada</v>
          </cell>
          <cell r="C116" t="str">
            <v>M2</v>
          </cell>
          <cell r="D116">
            <v>25</v>
          </cell>
        </row>
        <row r="119">
          <cell r="B119" t="str">
            <v>M/O Corte y Amarre de Varilla</v>
          </cell>
          <cell r="C119" t="str">
            <v>UD</v>
          </cell>
          <cell r="D119">
            <v>0.25</v>
          </cell>
        </row>
        <row r="120">
          <cell r="B120" t="str">
            <v>M/O Elaboración Cámara Inspección</v>
          </cell>
          <cell r="C120" t="str">
            <v>UD</v>
          </cell>
          <cell r="D120">
            <v>365</v>
          </cell>
        </row>
        <row r="121">
          <cell r="B121" t="str">
            <v xml:space="preserve">M/O Elaboración Trampa de Grasa  </v>
          </cell>
          <cell r="C121" t="str">
            <v>UD</v>
          </cell>
          <cell r="D121">
            <v>650</v>
          </cell>
        </row>
        <row r="122">
          <cell r="B122" t="str">
            <v>Alq. Madera Dintel (  Incl. M/O  )</v>
          </cell>
          <cell r="C122" t="str">
            <v>ML</v>
          </cell>
          <cell r="D122">
            <v>56</v>
          </cell>
        </row>
        <row r="124">
          <cell r="B124" t="str">
            <v>Alq. Madera P/Losa  (  Incl. M/O  )</v>
          </cell>
          <cell r="C124" t="str">
            <v>M2</v>
          </cell>
          <cell r="D124">
            <v>100</v>
          </cell>
        </row>
        <row r="127">
          <cell r="B127" t="str">
            <v>Alq. Madera P/Rampa  (  Incl. M/O  )</v>
          </cell>
          <cell r="C127" t="str">
            <v>UD</v>
          </cell>
          <cell r="D127">
            <v>900</v>
          </cell>
        </row>
        <row r="128">
          <cell r="B128" t="str">
            <v>Alq. Madera P/Viga  (  Incl. M/O  )</v>
          </cell>
          <cell r="C128" t="str">
            <v>ML</v>
          </cell>
          <cell r="D128">
            <v>98</v>
          </cell>
        </row>
        <row r="129">
          <cell r="B129" t="str">
            <v>Alq. Madera P/Vigas y Columnas Amarre (  Incl. M/O  )</v>
          </cell>
          <cell r="C129" t="str">
            <v>ML</v>
          </cell>
          <cell r="D129">
            <v>50</v>
          </cell>
        </row>
        <row r="132">
          <cell r="B132" t="str">
            <v>M/O Regado, Compactación, Mojado, Trasl.Mat. (A/M)</v>
          </cell>
          <cell r="C132" t="str">
            <v>M3</v>
          </cell>
          <cell r="D132">
            <v>44.3</v>
          </cell>
        </row>
        <row r="134">
          <cell r="B134" t="str">
            <v>Excavación Tierra ( AM )</v>
          </cell>
          <cell r="C134" t="str">
            <v>M3</v>
          </cell>
          <cell r="D134">
            <v>60</v>
          </cell>
        </row>
        <row r="136">
          <cell r="B136" t="str">
            <v xml:space="preserve">Ligado y Vaciado a Mano  </v>
          </cell>
          <cell r="C136" t="str">
            <v>M3</v>
          </cell>
          <cell r="D136">
            <v>188.27</v>
          </cell>
        </row>
        <row r="148">
          <cell r="B148" t="str">
            <v>Brigada de Topografía, incluyendo equipos</v>
          </cell>
          <cell r="C148" t="str">
            <v>DIA</v>
          </cell>
          <cell r="D148">
            <v>1400</v>
          </cell>
        </row>
        <row r="149">
          <cell r="B149" t="str">
            <v>M/O Técnico Calificado</v>
          </cell>
          <cell r="C149" t="str">
            <v>DIA</v>
          </cell>
          <cell r="D149">
            <v>175</v>
          </cell>
        </row>
        <row r="156">
          <cell r="B156" t="str">
            <v>Adoquín Mediterráneo Gris</v>
          </cell>
          <cell r="C156" t="str">
            <v>UD</v>
          </cell>
          <cell r="D156">
            <v>4.91</v>
          </cell>
        </row>
        <row r="241">
          <cell r="B241" t="str">
            <v>Pulido y Brillado (  De Luxe  )</v>
          </cell>
          <cell r="C241" t="str">
            <v>M2</v>
          </cell>
          <cell r="D241">
            <v>69.900000000000006</v>
          </cell>
        </row>
      </sheetData>
      <sheetData sheetId="1" refreshError="1">
        <row r="201">
          <cell r="F201">
            <v>7792.2050656250012</v>
          </cell>
        </row>
        <row r="210">
          <cell r="F210">
            <v>12250.8755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>
        <row r="201">
          <cell r="F201">
            <v>7792.2050656250012</v>
          </cell>
        </row>
      </sheetData>
      <sheetData sheetId="32">
        <row r="201">
          <cell r="F201">
            <v>7792.2050656250003</v>
          </cell>
        </row>
      </sheetData>
      <sheetData sheetId="33" refreshError="1"/>
      <sheetData sheetId="34" refreshError="1"/>
      <sheetData sheetId="35" refreshError="1"/>
      <sheetData sheetId="36">
        <row r="201">
          <cell r="F201">
            <v>7792.2050656250012</v>
          </cell>
        </row>
      </sheetData>
      <sheetData sheetId="37">
        <row r="201">
          <cell r="F201">
            <v>7792.2050656250012</v>
          </cell>
        </row>
      </sheetData>
      <sheetData sheetId="38">
        <row r="201">
          <cell r="F201">
            <v>7792.2050656250012</v>
          </cell>
        </row>
      </sheetData>
      <sheetData sheetId="39">
        <row r="201">
          <cell r="F201">
            <v>7792.2050656250012</v>
          </cell>
        </row>
      </sheetData>
      <sheetData sheetId="40">
        <row r="201">
          <cell r="F201">
            <v>7792.2050656250012</v>
          </cell>
        </row>
      </sheetData>
      <sheetData sheetId="41">
        <row r="201">
          <cell r="F201">
            <v>7792.2050656250012</v>
          </cell>
        </row>
      </sheetData>
      <sheetData sheetId="42">
        <row r="201">
          <cell r="F201">
            <v>7792.2050656250012</v>
          </cell>
        </row>
      </sheetData>
      <sheetData sheetId="43">
        <row r="201">
          <cell r="F201">
            <v>7792.2050656250012</v>
          </cell>
        </row>
      </sheetData>
      <sheetData sheetId="44">
        <row r="201">
          <cell r="F201">
            <v>7792.2050656250012</v>
          </cell>
        </row>
      </sheetData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>
        <row r="201">
          <cell r="F201">
            <v>7792.2050656250012</v>
          </cell>
        </row>
      </sheetData>
      <sheetData sheetId="58"/>
      <sheetData sheetId="59"/>
      <sheetData sheetId="60"/>
      <sheetData sheetId="61">
        <row r="201">
          <cell r="F201">
            <v>7792.2050656250003</v>
          </cell>
        </row>
      </sheetData>
      <sheetData sheetId="62"/>
      <sheetData sheetId="63"/>
      <sheetData sheetId="64"/>
      <sheetData sheetId="65"/>
      <sheetData sheetId="66"/>
      <sheetData sheetId="67"/>
      <sheetData sheetId="68"/>
      <sheetData sheetId="69">
        <row r="201">
          <cell r="F201">
            <v>7792.2050656250012</v>
          </cell>
        </row>
      </sheetData>
      <sheetData sheetId="70">
        <row r="201">
          <cell r="F201">
            <v>7792.2050656250012</v>
          </cell>
        </row>
      </sheetData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>
        <row r="201">
          <cell r="F201">
            <v>7792.2050656250012</v>
          </cell>
        </row>
      </sheetData>
      <sheetData sheetId="80"/>
      <sheetData sheetId="81"/>
      <sheetData sheetId="82">
        <row r="201">
          <cell r="F201">
            <v>7792.2050656250012</v>
          </cell>
        </row>
      </sheetData>
      <sheetData sheetId="83">
        <row r="201">
          <cell r="F201">
            <v>7792.2050656250012</v>
          </cell>
        </row>
      </sheetData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>
        <row r="201">
          <cell r="F201">
            <v>7792.2050656250012</v>
          </cell>
        </row>
      </sheetData>
      <sheetData sheetId="93"/>
      <sheetData sheetId="94"/>
      <sheetData sheetId="95">
        <row r="201">
          <cell r="F201">
            <v>7792.2050656250012</v>
          </cell>
        </row>
      </sheetData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>
        <row r="201">
          <cell r="F201">
            <v>7792.2050656250012</v>
          </cell>
        </row>
      </sheetData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 refreshError="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 refreshError="1"/>
      <sheetData sheetId="132" refreshError="1"/>
      <sheetData sheetId="13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  <sheetName val="Tipo A"/>
      <sheetName val="Tipo C"/>
      <sheetName val="Analisis"/>
      <sheetName val="Materiales"/>
      <sheetName val="CAMPAMENTO2"/>
      <sheetName val="ingenieria"/>
      <sheetName val="Ana"/>
      <sheetName val="I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9">
          <cell r="C9">
            <v>1850</v>
          </cell>
        </row>
        <row r="10">
          <cell r="C10">
            <v>1850</v>
          </cell>
        </row>
        <row r="14">
          <cell r="C14">
            <v>900</v>
          </cell>
        </row>
        <row r="81">
          <cell r="C81">
            <v>17.739999999999998</v>
          </cell>
        </row>
      </sheetData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dificio A"/>
      <sheetName val="Edificio D"/>
      <sheetName val="Edicio c"/>
      <sheetName val="electr.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A"/>
      <sheetName val="TIPO C 4NIV."/>
      <sheetName val="TIPO I 3NIV."/>
      <sheetName val="TIPO F 3NIV."/>
      <sheetName val="TIPO F 4NIV."/>
      <sheetName val="TIPO I 3NIV(2)"/>
      <sheetName val="Tipo J 3NIV."/>
      <sheetName val="TIPO F 3NIV. (2)"/>
      <sheetName val="Pres. Adic.Y"/>
      <sheetName val="Ana"/>
      <sheetName val="Analisis"/>
      <sheetName val="LISTA DE PRECIO"/>
      <sheetName val="INSUMOS"/>
      <sheetName val="Presup."/>
      <sheetName val="Mano Obra"/>
      <sheetName val="Edificio_A"/>
      <sheetName val="Edificio_D"/>
      <sheetName val="Edicio_c"/>
      <sheetName val="electr_"/>
      <sheetName val="Unv__"/>
      <sheetName val="Anal__horm_"/>
      <sheetName val="anal_term"/>
      <sheetName val="Ana-Sanit_"/>
      <sheetName val="Pu-Sanit_"/>
      <sheetName val="PU-Elect_"/>
      <sheetName val="anal_aire"/>
      <sheetName val="climat_"/>
      <sheetName val="cuantias_"/>
      <sheetName val="planta_trata"/>
      <sheetName val="subida_materiales"/>
      <sheetName val="M__O__exc_"/>
      <sheetName val="Ana-elect_"/>
      <sheetName val="calcul_anal"/>
      <sheetName val="TIPO_C_4NIV_"/>
      <sheetName val="TIPO_I_3NIV_"/>
      <sheetName val="TIPO_F_3NIV_"/>
      <sheetName val="TIPO_F_4NIV_"/>
      <sheetName val="TIPO_I_3NIV(2)"/>
      <sheetName val="Tipo_J_3NIV_"/>
      <sheetName val="TIPO_F_3NIV__(2)"/>
      <sheetName val="Pres__Adic_Y"/>
      <sheetName val="LISTA_DE_PRECIO"/>
      <sheetName val="Mano_Obra"/>
      <sheetName val="Edificio_A1"/>
      <sheetName val="Edificio_D1"/>
      <sheetName val="Edicio_c1"/>
      <sheetName val="electr_1"/>
      <sheetName val="Unv__1"/>
      <sheetName val="Anal__horm_1"/>
      <sheetName val="anal_term1"/>
      <sheetName val="Ana-Sanit_1"/>
      <sheetName val="Pu-Sanit_1"/>
      <sheetName val="PU-Elect_1"/>
      <sheetName val="anal_aire1"/>
      <sheetName val="climat_1"/>
      <sheetName val="cuantias_1"/>
      <sheetName val="planta_trata1"/>
      <sheetName val="subida_materiales1"/>
      <sheetName val="M__O__exc_1"/>
      <sheetName val="Ana-elect_1"/>
      <sheetName val="calcul_anal1"/>
      <sheetName val="TIPO_C_4NIV_1"/>
      <sheetName val="TIPO_I_3NIV_1"/>
      <sheetName val="TIPO_F_3NIV_1"/>
      <sheetName val="TIPO_F_4NIV_1"/>
      <sheetName val="TIPO_I_3NIV(2)1"/>
      <sheetName val="Tipo_J_3NIV_1"/>
      <sheetName val="TIPO_F_3NIV__(2)1"/>
      <sheetName val="Pres__Adic_Y1"/>
      <sheetName val="LISTA_DE_PRECIO1"/>
      <sheetName val="Mano_Obra1"/>
      <sheetName val="Edificio_A2"/>
      <sheetName val="Edificio_D2"/>
      <sheetName val="Edicio_c2"/>
      <sheetName val="electr_2"/>
      <sheetName val="Unv__2"/>
      <sheetName val="Anal__horm_2"/>
      <sheetName val="anal_term2"/>
      <sheetName val="Ana-Sanit_2"/>
      <sheetName val="Pu-Sanit_2"/>
      <sheetName val="PU-Elect_2"/>
      <sheetName val="anal_aire2"/>
      <sheetName val="climat_2"/>
      <sheetName val="cuantias_2"/>
      <sheetName val="planta_trata2"/>
      <sheetName val="subida_materiales2"/>
      <sheetName val="M__O__exc_2"/>
      <sheetName val="Ana-elect_2"/>
      <sheetName val="calcul_anal2"/>
      <sheetName val="TIPO_C_4NIV_2"/>
      <sheetName val="TIPO_I_3NIV_2"/>
      <sheetName val="TIPO_F_3NIV_2"/>
      <sheetName val="TIPO_F_4NIV_2"/>
      <sheetName val="TIPO_I_3NIV(2)2"/>
      <sheetName val="Tipo_J_3NIV_2"/>
      <sheetName val="TIPO_F_3NIV__(2)2"/>
      <sheetName val="Pres__Adic_Y2"/>
      <sheetName val="LISTA_DE_PRECIO2"/>
      <sheetName val="Mano_Obra2"/>
      <sheetName val="Edificio_A3"/>
      <sheetName val="Edificio_D3"/>
      <sheetName val="Edicio_c3"/>
      <sheetName val="electr_3"/>
      <sheetName val="Unv__3"/>
      <sheetName val="Anal__horm_3"/>
      <sheetName val="anal_term3"/>
      <sheetName val="Ana-Sanit_3"/>
      <sheetName val="Pu-Sanit_3"/>
      <sheetName val="PU-Elect_3"/>
      <sheetName val="anal_aire3"/>
      <sheetName val="climat_3"/>
      <sheetName val="cuantias_3"/>
      <sheetName val="planta_trata3"/>
      <sheetName val="subida_materiales3"/>
      <sheetName val="M__O__exc_3"/>
      <sheetName val="Ana-elect_3"/>
      <sheetName val="calcul_anal3"/>
      <sheetName val="TIPO_C_4NIV_3"/>
      <sheetName val="TIPO_I_3NIV_3"/>
      <sheetName val="TIPO_F_3NIV_3"/>
      <sheetName val="TIPO_F_4NIV_3"/>
      <sheetName val="TIPO_I_3NIV(2)3"/>
      <sheetName val="Tipo_J_3NIV_3"/>
      <sheetName val="TIPO_F_3NIV__(2)3"/>
      <sheetName val="Pres__Adic_Y3"/>
      <sheetName val="LISTA_DE_PRECIO3"/>
      <sheetName val="Mano_Obra3"/>
      <sheetName val="Edificio_A4"/>
      <sheetName val="Edificio_D4"/>
      <sheetName val="Edicio_c4"/>
      <sheetName val="electr_4"/>
      <sheetName val="Unv__4"/>
      <sheetName val="Anal__horm_4"/>
      <sheetName val="anal_term4"/>
      <sheetName val="Ana-Sanit_4"/>
      <sheetName val="Pu-Sanit_4"/>
      <sheetName val="PU-Elect_4"/>
      <sheetName val="anal_aire4"/>
      <sheetName val="climat_4"/>
      <sheetName val="cuantias_4"/>
      <sheetName val="planta_trata4"/>
      <sheetName val="subida_materiales4"/>
      <sheetName val="M__O__exc_4"/>
      <sheetName val="Ana-elect_4"/>
      <sheetName val="calcul_anal4"/>
      <sheetName val="TIPO_C_4NIV_4"/>
      <sheetName val="TIPO_I_3NIV_4"/>
      <sheetName val="TIPO_F_3NIV_4"/>
      <sheetName val="TIPO_F_4NIV_4"/>
      <sheetName val="TIPO_I_3NIV(2)4"/>
      <sheetName val="Tipo_J_3NIV_4"/>
      <sheetName val="TIPO_F_3NIV__(2)4"/>
      <sheetName val="Pres__Adic_Y4"/>
      <sheetName val="LISTA_DE_PRECIO4"/>
      <sheetName val="Mano_Obra4"/>
      <sheetName val="Edificio_A5"/>
      <sheetName val="Edificio_D5"/>
      <sheetName val="Edicio_c5"/>
      <sheetName val="electr_5"/>
      <sheetName val="Unv__5"/>
      <sheetName val="Anal__horm_5"/>
      <sheetName val="anal_term5"/>
      <sheetName val="Ana-Sanit_5"/>
      <sheetName val="Pu-Sanit_5"/>
      <sheetName val="PU-Elect_5"/>
      <sheetName val="anal_aire5"/>
      <sheetName val="climat_5"/>
      <sheetName val="cuantias_5"/>
      <sheetName val="planta_trata5"/>
      <sheetName val="subida_materiales5"/>
      <sheetName val="M__O__exc_5"/>
      <sheetName val="Ana-elect_5"/>
      <sheetName val="calcul_anal5"/>
      <sheetName val="TIPO_C_4NIV_5"/>
      <sheetName val="TIPO_I_3NIV_5"/>
      <sheetName val="TIPO_F_3NIV_5"/>
      <sheetName val="TIPO_F_4NIV_5"/>
      <sheetName val="TIPO_I_3NIV(2)5"/>
      <sheetName val="Tipo_J_3NIV_5"/>
      <sheetName val="TIPO_F_3NIV__(2)5"/>
      <sheetName val="Pres__Adic_Y5"/>
      <sheetName val="LISTA_DE_PRECIO5"/>
      <sheetName val="Mano_Obra5"/>
      <sheetName val="MOJornal"/>
      <sheetName val="Estructura Metalica"/>
      <sheetName val="Presup_"/>
      <sheetName val="Presup_1"/>
      <sheetName val="Presup_2"/>
      <sheetName val="Presup_3"/>
      <sheetName val="V.Tierras A"/>
      <sheetName val="PRE Desvio Alcant.  Potable"/>
      <sheetName val="Presup_4"/>
      <sheetName val="Presup_5"/>
      <sheetName val="Desembolso de Caja"/>
      <sheetName val="Precio"/>
      <sheetName val="Datos"/>
      <sheetName val="INSU"/>
      <sheetName val="MO"/>
      <sheetName val="Ana. blocks y termin."/>
      <sheetName val="Costos Mano de Obra"/>
      <sheetName val="Insumos materiales"/>
      <sheetName val="Ana. Horm mexc mort"/>
      <sheetName val="INS"/>
      <sheetName val="Rndmto"/>
      <sheetName val="m.o."/>
      <sheetName val="Análisis de Precios"/>
      <sheetName val="R.A.U."/>
    </sheetNames>
    <sheetDataSet>
      <sheetData sheetId="0">
        <row r="14">
          <cell r="D14">
            <v>1240</v>
          </cell>
        </row>
      </sheetData>
      <sheetData sheetId="1">
        <row r="14">
          <cell r="D14">
            <v>1240</v>
          </cell>
        </row>
      </sheetData>
      <sheetData sheetId="2">
        <row r="14">
          <cell r="D14">
            <v>0.3</v>
          </cell>
        </row>
      </sheetData>
      <sheetData sheetId="3">
        <row r="1512">
          <cell r="G1512">
            <v>3526.1216021874998</v>
          </cell>
        </row>
      </sheetData>
      <sheetData sheetId="4">
        <row r="391">
          <cell r="F391">
            <v>14781.061545997285</v>
          </cell>
        </row>
      </sheetData>
      <sheetData sheetId="5">
        <row r="14">
          <cell r="D14">
            <v>1240</v>
          </cell>
        </row>
      </sheetData>
      <sheetData sheetId="6">
        <row r="14">
          <cell r="D14">
            <v>1240</v>
          </cell>
        </row>
      </sheetData>
      <sheetData sheetId="7">
        <row r="14">
          <cell r="D14">
            <v>1240</v>
          </cell>
        </row>
      </sheetData>
      <sheetData sheetId="8">
        <row r="14">
          <cell r="D14">
            <v>1240</v>
          </cell>
        </row>
        <row r="15">
          <cell r="D15">
            <v>1240</v>
          </cell>
        </row>
        <row r="46">
          <cell r="D46">
            <v>35</v>
          </cell>
        </row>
        <row r="49">
          <cell r="D49">
            <v>1250</v>
          </cell>
        </row>
      </sheetData>
      <sheetData sheetId="9">
        <row r="14">
          <cell r="D14">
            <v>1240</v>
          </cell>
        </row>
        <row r="1520">
          <cell r="G1520">
            <v>3801.1316021875</v>
          </cell>
        </row>
      </sheetData>
      <sheetData sheetId="10">
        <row r="391">
          <cell r="F391">
            <v>14781.061545997285</v>
          </cell>
        </row>
      </sheetData>
      <sheetData sheetId="11">
        <row r="126">
          <cell r="C126">
            <v>55</v>
          </cell>
        </row>
      </sheetData>
      <sheetData sheetId="12">
        <row r="15">
          <cell r="D15">
            <v>1240</v>
          </cell>
        </row>
      </sheetData>
      <sheetData sheetId="13">
        <row r="39">
          <cell r="D39">
            <v>4.37</v>
          </cell>
        </row>
      </sheetData>
      <sheetData sheetId="14">
        <row r="39">
          <cell r="D39">
            <v>4.37</v>
          </cell>
        </row>
      </sheetData>
      <sheetData sheetId="15">
        <row r="1512">
          <cell r="G1512">
            <v>3526.1216021874998</v>
          </cell>
        </row>
      </sheetData>
      <sheetData sheetId="16">
        <row r="14">
          <cell r="D14">
            <v>0.3</v>
          </cell>
        </row>
        <row r="134">
          <cell r="D134">
            <v>550</v>
          </cell>
        </row>
        <row r="178">
          <cell r="D178">
            <v>95</v>
          </cell>
        </row>
      </sheetData>
      <sheetData sheetId="17"/>
      <sheetData sheetId="18"/>
      <sheetData sheetId="19">
        <row r="134">
          <cell r="D134">
            <v>550</v>
          </cell>
        </row>
      </sheetData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3141">
          <cell r="F3141">
            <v>2275.0549999999998</v>
          </cell>
        </row>
      </sheetData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>
        <row r="1512">
          <cell r="G1512">
            <v>3526.1216021874998</v>
          </cell>
        </row>
      </sheetData>
      <sheetData sheetId="51">
        <row r="39">
          <cell r="D39">
            <v>4.37</v>
          </cell>
        </row>
      </sheetData>
      <sheetData sheetId="52">
        <row r="126">
          <cell r="C126">
            <v>55</v>
          </cell>
        </row>
      </sheetData>
      <sheetData sheetId="53">
        <row r="39">
          <cell r="D39">
            <v>4.37</v>
          </cell>
        </row>
      </sheetData>
      <sheetData sheetId="54">
        <row r="39">
          <cell r="D39">
            <v>4.37</v>
          </cell>
        </row>
      </sheetData>
      <sheetData sheetId="55">
        <row r="39">
          <cell r="D39">
            <v>4.37</v>
          </cell>
        </row>
      </sheetData>
      <sheetData sheetId="56">
        <row r="1512">
          <cell r="G1512">
            <v>3526.1216021874998</v>
          </cell>
        </row>
      </sheetData>
      <sheetData sheetId="57">
        <row r="391">
          <cell r="F391">
            <v>14781.061545997285</v>
          </cell>
        </row>
      </sheetData>
      <sheetData sheetId="58">
        <row r="126">
          <cell r="C126">
            <v>55</v>
          </cell>
        </row>
      </sheetData>
      <sheetData sheetId="59">
        <row r="39">
          <cell r="D39">
            <v>4.37</v>
          </cell>
        </row>
      </sheetData>
      <sheetData sheetId="60">
        <row r="126">
          <cell r="C126">
            <v>55</v>
          </cell>
        </row>
      </sheetData>
      <sheetData sheetId="61">
        <row r="39">
          <cell r="D39">
            <v>4.37</v>
          </cell>
        </row>
      </sheetData>
      <sheetData sheetId="62"/>
      <sheetData sheetId="63"/>
      <sheetData sheetId="64"/>
      <sheetData sheetId="65"/>
      <sheetData sheetId="66"/>
      <sheetData sheetId="67"/>
      <sheetData sheetId="68"/>
      <sheetData sheetId="69">
        <row r="1512">
          <cell r="G1512">
            <v>3526.1216021874998</v>
          </cell>
        </row>
      </sheetData>
      <sheetData sheetId="70">
        <row r="1512">
          <cell r="G1512">
            <v>3526.1216021874998</v>
          </cell>
        </row>
      </sheetData>
      <sheetData sheetId="71">
        <row r="1512">
          <cell r="G1512">
            <v>3526.1216021874998</v>
          </cell>
        </row>
      </sheetData>
      <sheetData sheetId="72"/>
      <sheetData sheetId="73"/>
      <sheetData sheetId="74">
        <row r="391">
          <cell r="F391">
            <v>14781.061545997285</v>
          </cell>
        </row>
      </sheetData>
      <sheetData sheetId="75">
        <row r="391">
          <cell r="F391">
            <v>14781.0615459973</v>
          </cell>
        </row>
      </sheetData>
      <sheetData sheetId="76">
        <row r="391">
          <cell r="F391">
            <v>14781.061545997285</v>
          </cell>
        </row>
      </sheetData>
      <sheetData sheetId="77"/>
      <sheetData sheetId="78">
        <row r="126">
          <cell r="C126">
            <v>55</v>
          </cell>
        </row>
      </sheetData>
      <sheetData sheetId="79">
        <row r="39">
          <cell r="D39">
            <v>4.37</v>
          </cell>
        </row>
      </sheetData>
      <sheetData sheetId="80">
        <row r="126">
          <cell r="C126">
            <v>55</v>
          </cell>
        </row>
      </sheetData>
      <sheetData sheetId="81">
        <row r="39">
          <cell r="D39">
            <v>4.37</v>
          </cell>
        </row>
      </sheetData>
      <sheetData sheetId="82">
        <row r="126">
          <cell r="C126">
            <v>55</v>
          </cell>
        </row>
      </sheetData>
      <sheetData sheetId="83">
        <row r="39">
          <cell r="D39">
            <v>4.37</v>
          </cell>
        </row>
      </sheetData>
      <sheetData sheetId="84">
        <row r="1512">
          <cell r="G1512">
            <v>3526.1216021874998</v>
          </cell>
        </row>
      </sheetData>
      <sheetData sheetId="85">
        <row r="391">
          <cell r="F391">
            <v>14781.061545997285</v>
          </cell>
        </row>
      </sheetData>
      <sheetData sheetId="86">
        <row r="126">
          <cell r="C126">
            <v>55</v>
          </cell>
        </row>
      </sheetData>
      <sheetData sheetId="87">
        <row r="39">
          <cell r="D39">
            <v>4.37</v>
          </cell>
        </row>
      </sheetData>
      <sheetData sheetId="88">
        <row r="126">
          <cell r="C126">
            <v>55</v>
          </cell>
        </row>
      </sheetData>
      <sheetData sheetId="89">
        <row r="39">
          <cell r="D39">
            <v>4.37</v>
          </cell>
        </row>
      </sheetData>
      <sheetData sheetId="90">
        <row r="39">
          <cell r="D39">
            <v>4.37</v>
          </cell>
        </row>
      </sheetData>
      <sheetData sheetId="91">
        <row r="134">
          <cell r="D134">
            <v>550</v>
          </cell>
        </row>
      </sheetData>
      <sheetData sheetId="92">
        <row r="1512">
          <cell r="G1512">
            <v>3526.1216021874998</v>
          </cell>
        </row>
      </sheetData>
      <sheetData sheetId="93">
        <row r="134">
          <cell r="D134">
            <v>550</v>
          </cell>
        </row>
      </sheetData>
      <sheetData sheetId="94">
        <row r="134">
          <cell r="D134">
            <v>550</v>
          </cell>
        </row>
      </sheetData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>
        <row r="1512">
          <cell r="G1512">
            <v>3526.1216021874998</v>
          </cell>
        </row>
      </sheetData>
      <sheetData sheetId="107">
        <row r="1512">
          <cell r="G1512">
            <v>3526.1216021874998</v>
          </cell>
        </row>
      </sheetData>
      <sheetData sheetId="108"/>
      <sheetData sheetId="109"/>
      <sheetData sheetId="110"/>
      <sheetData sheetId="111">
        <row r="391">
          <cell r="F391">
            <v>14781.061545997285</v>
          </cell>
        </row>
      </sheetData>
      <sheetData sheetId="112">
        <row r="391">
          <cell r="F391">
            <v>14781.061545997285</v>
          </cell>
        </row>
      </sheetData>
      <sheetData sheetId="113">
        <row r="1512">
          <cell r="G1512">
            <v>3526.1216021874998</v>
          </cell>
        </row>
      </sheetData>
      <sheetData sheetId="114">
        <row r="126">
          <cell r="C126">
            <v>55</v>
          </cell>
        </row>
      </sheetData>
      <sheetData sheetId="115">
        <row r="39">
          <cell r="D39">
            <v>4.37</v>
          </cell>
        </row>
      </sheetData>
      <sheetData sheetId="116">
        <row r="39">
          <cell r="D39">
            <v>4.37</v>
          </cell>
        </row>
      </sheetData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>
        <row r="1512">
          <cell r="G1512">
            <v>3526.1216021874998</v>
          </cell>
        </row>
      </sheetData>
      <sheetData sheetId="135">
        <row r="1512">
          <cell r="G1512">
            <v>3526.1216021874998</v>
          </cell>
        </row>
      </sheetData>
      <sheetData sheetId="136"/>
      <sheetData sheetId="137"/>
      <sheetData sheetId="138"/>
      <sheetData sheetId="139">
        <row r="391">
          <cell r="F391">
            <v>14781.061545997285</v>
          </cell>
        </row>
      </sheetData>
      <sheetData sheetId="140">
        <row r="391">
          <cell r="F391">
            <v>14781.061545997285</v>
          </cell>
        </row>
      </sheetData>
      <sheetData sheetId="141">
        <row r="1512">
          <cell r="G1512">
            <v>3526.1216021874998</v>
          </cell>
        </row>
      </sheetData>
      <sheetData sheetId="142">
        <row r="126">
          <cell r="C126">
            <v>55</v>
          </cell>
        </row>
      </sheetData>
      <sheetData sheetId="143">
        <row r="39">
          <cell r="D39">
            <v>4.37</v>
          </cell>
        </row>
      </sheetData>
      <sheetData sheetId="144">
        <row r="39">
          <cell r="D39">
            <v>4.37</v>
          </cell>
        </row>
      </sheetData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>
        <row r="1512">
          <cell r="G1512">
            <v>3526.1216021874998</v>
          </cell>
        </row>
      </sheetData>
      <sheetData sheetId="163">
        <row r="1512">
          <cell r="G1512">
            <v>3526.1216021874998</v>
          </cell>
        </row>
      </sheetData>
      <sheetData sheetId="164"/>
      <sheetData sheetId="165"/>
      <sheetData sheetId="166"/>
      <sheetData sheetId="167">
        <row r="391">
          <cell r="F391">
            <v>14781.061545997285</v>
          </cell>
        </row>
      </sheetData>
      <sheetData sheetId="168">
        <row r="391">
          <cell r="F391">
            <v>14781.061545997285</v>
          </cell>
        </row>
      </sheetData>
      <sheetData sheetId="169">
        <row r="1512">
          <cell r="G1512">
            <v>3526.1216021874998</v>
          </cell>
        </row>
      </sheetData>
      <sheetData sheetId="170">
        <row r="126">
          <cell r="C126">
            <v>55</v>
          </cell>
        </row>
      </sheetData>
      <sheetData sheetId="171">
        <row r="39">
          <cell r="D39">
            <v>4.37</v>
          </cell>
        </row>
      </sheetData>
      <sheetData sheetId="172">
        <row r="39">
          <cell r="D39">
            <v>4.37</v>
          </cell>
        </row>
      </sheetData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>
        <row r="1512">
          <cell r="G1512">
            <v>3526.1216021874998</v>
          </cell>
        </row>
      </sheetData>
      <sheetData sheetId="191">
        <row r="1512">
          <cell r="G1512">
            <v>3526.1216021874998</v>
          </cell>
        </row>
      </sheetData>
      <sheetData sheetId="192"/>
      <sheetData sheetId="193"/>
      <sheetData sheetId="194"/>
      <sheetData sheetId="195">
        <row r="391">
          <cell r="F391">
            <v>14781.061545997285</v>
          </cell>
        </row>
      </sheetData>
      <sheetData sheetId="196">
        <row r="391">
          <cell r="F391">
            <v>14781.061545997285</v>
          </cell>
        </row>
      </sheetData>
      <sheetData sheetId="197">
        <row r="1512">
          <cell r="G1512">
            <v>3526.1216021874998</v>
          </cell>
        </row>
      </sheetData>
      <sheetData sheetId="198">
        <row r="126">
          <cell r="C126">
            <v>55</v>
          </cell>
        </row>
      </sheetData>
      <sheetData sheetId="199">
        <row r="39">
          <cell r="D39">
            <v>4.37</v>
          </cell>
        </row>
      </sheetData>
      <sheetData sheetId="200">
        <row r="39">
          <cell r="D39">
            <v>4.37</v>
          </cell>
        </row>
      </sheetData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 refreshError="1"/>
      <sheetData sheetId="219" refreshError="1"/>
      <sheetData sheetId="220"/>
      <sheetData sheetId="221"/>
      <sheetData sheetId="222"/>
      <sheetData sheetId="223"/>
      <sheetData sheetId="224" refreshError="1"/>
      <sheetData sheetId="225" refreshError="1"/>
      <sheetData sheetId="226"/>
      <sheetData sheetId="227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/>
      <sheetData sheetId="235"/>
      <sheetData sheetId="236"/>
      <sheetData sheetId="237"/>
      <sheetData sheetId="238"/>
      <sheetData sheetId="239" refreshError="1"/>
      <sheetData sheetId="240" refreshError="1"/>
      <sheetData sheetId="241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ramo I"/>
      <sheetName val="Tramo I (alt. &quot;B&quot;)"/>
      <sheetName val="Tramo II"/>
      <sheetName val="Tramo II (alt.&quot;B&quot;)"/>
      <sheetName val="Tramo III"/>
      <sheetName val="Tramo III (Alt. &quot;B&quot;)"/>
      <sheetName val="Tramo IV"/>
      <sheetName val="Tramo IV (Alt.&quot;B&quot;)"/>
      <sheetName val="Tramo V"/>
      <sheetName val="Tramo V (Alt. &quot;B&quot;)"/>
      <sheetName val="ANALPRECVI"/>
      <sheetName val="MATERIALES"/>
      <sheetName val="OBRAMANO"/>
      <sheetName val="EQUIPOS"/>
      <sheetName val="SUB-CONTRATOS"/>
      <sheetName val="Tramo IV (2)"/>
      <sheetName val="Listado Equipos a utilizar"/>
      <sheetName val="Analisis"/>
      <sheetName val="A-civil"/>
      <sheetName val="MOV"/>
      <sheetName val="CAMPAMENTO2"/>
      <sheetName val="ingenieria"/>
      <sheetName val="MANT.TRANSITO"/>
      <sheetName val="Analisis de Costos Aceras"/>
      <sheetName val="Tramo_I"/>
      <sheetName val="Tramo_I_(alt__&quot;B&quot;)"/>
      <sheetName val="Tramo_II"/>
      <sheetName val="Tramo_II_(alt_&quot;B&quot;)"/>
      <sheetName val="Tramo_III"/>
      <sheetName val="Tramo_III_(Alt__&quot;B&quot;)"/>
      <sheetName val="Tramo_IV"/>
      <sheetName val="Tramo_IV_(Alt_&quot;B&quot;)"/>
      <sheetName val="Tramo_V"/>
      <sheetName val="Tramo_V_(Alt__&quot;B&quot;)"/>
      <sheetName val="Tramo_IV_(2)"/>
      <sheetName val="Listado_Equipos_a_utilizar"/>
      <sheetName val="Mat"/>
      <sheetName val="anal term"/>
      <sheetName val="Jornal"/>
      <sheetName val="Insumos"/>
      <sheetName val="Análisis"/>
      <sheetName val="M.O."/>
      <sheetName val="Ins"/>
      <sheetName val="Ana"/>
      <sheetName val="Análisis de Precios"/>
      <sheetName val="Sheet4"/>
      <sheetName val="Sheet5"/>
      <sheetName val="Preferencias"/>
      <sheetName val="Cuantía"/>
      <sheetName val="AISC 13th Ed. Properties Viewer"/>
      <sheetName val="Puertas-Ventanas"/>
      <sheetName val="Finanzas"/>
      <sheetName val="Recursos"/>
      <sheetName val="Rendimiento"/>
      <sheetName val="Personal"/>
      <sheetName val="Presupuesto-Zapata Aislada"/>
      <sheetName val="Mezcla"/>
      <sheetName val="insumo"/>
      <sheetName val="Tramo_I1"/>
      <sheetName val="Tramo_I_(alt__&quot;B&quot;)1"/>
      <sheetName val="Tramo_II1"/>
      <sheetName val="Tramo_II_(alt_&quot;B&quot;)1"/>
      <sheetName val="Tramo_III1"/>
      <sheetName val="Tramo_III_(Alt__&quot;B&quot;)1"/>
      <sheetName val="Tramo_IV1"/>
      <sheetName val="Tramo_IV_(Alt_&quot;B&quot;)1"/>
      <sheetName val="Tramo_V1"/>
      <sheetName val="Tramo_V_(Alt__&quot;B&quot;)1"/>
      <sheetName val="Tramo_IV_(2)1"/>
      <sheetName val="Listado_Equipos_a_utilizar1"/>
      <sheetName val="Analisis_de_Costos_Aceras"/>
      <sheetName val="MANT_TRANSITO"/>
      <sheetName val="anal_term"/>
      <sheetName val="M_O_"/>
      <sheetName val="Tramo_I2"/>
      <sheetName val="Tramo_I_(alt__&quot;B&quot;)2"/>
      <sheetName val="Tramo_II2"/>
      <sheetName val="Tramo_II_(alt_&quot;B&quot;)2"/>
      <sheetName val="Tramo_III2"/>
      <sheetName val="Tramo_III_(Alt__&quot;B&quot;)2"/>
      <sheetName val="Tramo_IV2"/>
      <sheetName val="Tramo_IV_(Alt_&quot;B&quot;)2"/>
      <sheetName val="Tramo_V2"/>
      <sheetName val="Tramo_V_(Alt__&quot;B&quot;)2"/>
      <sheetName val="Tramo_IV_(2)2"/>
      <sheetName val="Listado_Equipos_a_utilizar2"/>
      <sheetName val="Analisis_de_Costos_Aceras1"/>
      <sheetName val="MANT_TRANSITO1"/>
      <sheetName val="anal_term1"/>
      <sheetName val="M_O_1"/>
      <sheetName val="Tramo_I3"/>
      <sheetName val="Tramo_I_(alt__&quot;B&quot;)3"/>
      <sheetName val="Tramo_II3"/>
      <sheetName val="Tramo_II_(alt_&quot;B&quot;)3"/>
      <sheetName val="Tramo_III3"/>
      <sheetName val="Tramo_III_(Alt__&quot;B&quot;)3"/>
      <sheetName val="Tramo_IV3"/>
      <sheetName val="Tramo_IV_(Alt_&quot;B&quot;)3"/>
      <sheetName val="Tramo_V3"/>
      <sheetName val="Tramo_V_(Alt__&quot;B&quot;)3"/>
      <sheetName val="Tramo_IV_(2)3"/>
      <sheetName val="Listado_Equipos_a_utilizar3"/>
      <sheetName val="Analisis_de_Costos_Aceras2"/>
      <sheetName val="MANT_TRANSITO2"/>
      <sheetName val="anal_term2"/>
      <sheetName val="M_O_2"/>
      <sheetName val="Tramo_I4"/>
      <sheetName val="Tramo_I_(alt__&quot;B&quot;)4"/>
      <sheetName val="Tramo_II4"/>
      <sheetName val="Tramo_II_(alt_&quot;B&quot;)4"/>
      <sheetName val="Tramo_III4"/>
      <sheetName val="Tramo_III_(Alt__&quot;B&quot;)4"/>
      <sheetName val="Tramo_IV4"/>
      <sheetName val="Tramo_IV_(Alt_&quot;B&quot;)4"/>
      <sheetName val="Tramo_V4"/>
      <sheetName val="Tramo_V_(Alt__&quot;B&quot;)4"/>
      <sheetName val="Tramo_IV_(2)4"/>
      <sheetName val="Listado_Equipos_a_utilizar4"/>
      <sheetName val="Analisis_de_Costos_Aceras3"/>
      <sheetName val="MANT_TRANSITO3"/>
      <sheetName val="anal_term3"/>
      <sheetName val="M_O_3"/>
      <sheetName val="Tramo_I5"/>
      <sheetName val="Tramo_I_(alt__&quot;B&quot;)5"/>
      <sheetName val="Tramo_II5"/>
      <sheetName val="Tramo_II_(alt_&quot;B&quot;)5"/>
      <sheetName val="Tramo_III5"/>
      <sheetName val="Tramo_III_(Alt__&quot;B&quot;)5"/>
      <sheetName val="Tramo_IV5"/>
      <sheetName val="Tramo_IV_(Alt_&quot;B&quot;)5"/>
      <sheetName val="Tramo_V5"/>
      <sheetName val="Tramo_V_(Alt__&quot;B&quot;)5"/>
      <sheetName val="Tramo_IV_(2)5"/>
      <sheetName val="Listado_Equipos_a_utilizar5"/>
      <sheetName val="Analisis_de_Costos_Aceras4"/>
      <sheetName val="MANT_TRANSITO4"/>
      <sheetName val="anal_term4"/>
      <sheetName val="M_O_4"/>
      <sheetName val="Tramo_I6"/>
      <sheetName val="Tramo_I_(alt__&quot;B&quot;)6"/>
      <sheetName val="Tramo_II6"/>
      <sheetName val="Tramo_II_(alt_&quot;B&quot;)6"/>
      <sheetName val="Tramo_III6"/>
      <sheetName val="Tramo_III_(Alt__&quot;B&quot;)6"/>
      <sheetName val="Tramo_IV6"/>
      <sheetName val="Tramo_IV_(Alt_&quot;B&quot;)6"/>
      <sheetName val="Tramo_V6"/>
      <sheetName val="Tramo_V_(Alt__&quot;B&quot;)6"/>
      <sheetName val="Tramo_IV_(2)6"/>
      <sheetName val="Listado_Equipos_a_utilizar6"/>
      <sheetName val="Analisis_de_Costos_Aceras5"/>
      <sheetName val="MANT_TRANSITO5"/>
      <sheetName val="anal_term5"/>
      <sheetName val="M_O_5"/>
      <sheetName val="Análisis_de_Precios1"/>
      <sheetName val="Análisis_de_Precios"/>
      <sheetName val="caseta de planta"/>
      <sheetName val="Ana. blocks y termin."/>
      <sheetName val="Costos Mano de Obra"/>
      <sheetName val="Insumos materiales"/>
      <sheetName val="Ana. Horm mexc mort"/>
      <sheetName val="a"/>
      <sheetName val="#¡REF"/>
      <sheetName val="V.Tierras 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7">
          <cell r="G7">
            <v>281</v>
          </cell>
        </row>
        <row r="10">
          <cell r="G10">
            <v>6.45</v>
          </cell>
        </row>
        <row r="13">
          <cell r="G13">
            <v>250</v>
          </cell>
        </row>
        <row r="17">
          <cell r="G17">
            <v>70</v>
          </cell>
        </row>
        <row r="33">
          <cell r="G33">
            <v>12.5</v>
          </cell>
        </row>
      </sheetData>
      <sheetData sheetId="12" refreshError="1">
        <row r="43">
          <cell r="F43">
            <v>30</v>
          </cell>
        </row>
        <row r="67">
          <cell r="F67">
            <v>3100</v>
          </cell>
        </row>
        <row r="72">
          <cell r="F72">
            <v>43.4</v>
          </cell>
        </row>
        <row r="74">
          <cell r="F74">
            <v>43.4</v>
          </cell>
        </row>
        <row r="75">
          <cell r="F75">
            <v>37.200000000000003</v>
          </cell>
        </row>
        <row r="76">
          <cell r="F76">
            <v>43.4</v>
          </cell>
        </row>
        <row r="77">
          <cell r="F77">
            <v>43.4</v>
          </cell>
        </row>
        <row r="79">
          <cell r="F79">
            <v>20.09</v>
          </cell>
        </row>
        <row r="81">
          <cell r="F81">
            <v>29.26</v>
          </cell>
        </row>
      </sheetData>
      <sheetData sheetId="13" refreshError="1">
        <row r="8">
          <cell r="I8">
            <v>726.05</v>
          </cell>
        </row>
        <row r="9">
          <cell r="I9">
            <v>512.15</v>
          </cell>
        </row>
        <row r="11">
          <cell r="I11">
            <v>344.75</v>
          </cell>
        </row>
        <row r="13">
          <cell r="I13">
            <v>316.84999999999997</v>
          </cell>
        </row>
        <row r="14">
          <cell r="I14">
            <v>414.5</v>
          </cell>
        </row>
        <row r="15">
          <cell r="I15">
            <v>414.5</v>
          </cell>
        </row>
        <row r="16">
          <cell r="I16">
            <v>791.15</v>
          </cell>
        </row>
        <row r="19">
          <cell r="I19">
            <v>279</v>
          </cell>
        </row>
        <row r="25">
          <cell r="I25">
            <v>1.7799999999999998</v>
          </cell>
        </row>
        <row r="28">
          <cell r="I28">
            <v>105.75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dificio A"/>
      <sheetName val="Edificio D"/>
      <sheetName val="Edicio c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I.HORMIG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6">
          <cell r="D16">
            <v>2200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TERIOR Y PARQUE INSPIRACION"/>
      <sheetName val="Presup. completo"/>
      <sheetName val="Presup. PARTE  (1)"/>
      <sheetName val="Presup. PARTE  (2)"/>
      <sheetName val="Presp Electrico"/>
      <sheetName val="iNDICE"/>
      <sheetName val="Volumenes"/>
      <sheetName val="Area"/>
      <sheetName val="Puertas y Ventanas"/>
      <sheetName val="ANALISIS H-A "/>
      <sheetName val="Anal. Electr"/>
      <sheetName val="Listado Precio "/>
      <sheetName val="Jornal"/>
      <sheetName val="cuantia "/>
      <sheetName val="Pu-Sanit."/>
      <sheetName val="MUROS BLOCK"/>
      <sheetName val="anal term"/>
      <sheetName val="Anal. horm."/>
      <sheetName val="Ana-Sanit."/>
      <sheetName val="Mat"/>
      <sheetName val="PU-Elect."/>
      <sheetName val="anal aire"/>
      <sheetName val="climat."/>
      <sheetName val="peso-cuantia"/>
      <sheetName val="planta trata"/>
      <sheetName val="subida materiales"/>
      <sheetName val="cuantias "/>
      <sheetName val="M. O. exc."/>
      <sheetName val="Ana-elect."/>
      <sheetName val="puertas"/>
      <sheetName val="Cubicacion"/>
      <sheetName val="Septicos"/>
      <sheetName val="caseta"/>
      <sheetName val="calcul anal"/>
      <sheetName val="anal"/>
      <sheetName val="Mezcla"/>
      <sheetName val="Hoja2"/>
      <sheetName val="Hoja1"/>
      <sheetName val="NDIC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55">
          <cell r="D55">
            <v>8</v>
          </cell>
        </row>
        <row r="116">
          <cell r="D116">
            <v>400</v>
          </cell>
        </row>
      </sheetData>
      <sheetData sheetId="13" refreshError="1"/>
      <sheetData sheetId="14" refreshError="1">
        <row r="130">
          <cell r="C130">
            <v>240</v>
          </cell>
        </row>
        <row r="208">
          <cell r="C208">
            <v>2.7</v>
          </cell>
        </row>
        <row r="220">
          <cell r="C220">
            <v>80</v>
          </cell>
        </row>
        <row r="229">
          <cell r="C229">
            <v>30</v>
          </cell>
        </row>
        <row r="249">
          <cell r="C249">
            <v>922.5</v>
          </cell>
        </row>
      </sheetData>
      <sheetData sheetId="15" refreshError="1"/>
      <sheetData sheetId="16" refreshError="1"/>
      <sheetData sheetId="17" refreshError="1">
        <row r="451">
          <cell r="F451">
            <v>9641.9090502879881</v>
          </cell>
        </row>
      </sheetData>
      <sheetData sheetId="18" refreshError="1">
        <row r="237">
          <cell r="F237">
            <v>3684.95</v>
          </cell>
        </row>
        <row r="265">
          <cell r="F265">
            <v>2494.8049999999998</v>
          </cell>
        </row>
      </sheetData>
      <sheetData sheetId="19" refreshError="1">
        <row r="161">
          <cell r="D161">
            <v>5800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ubicacion"/>
      <sheetName val="SEG, POL Y FIANZ"/>
      <sheetName val="1.01"/>
      <sheetName val="1.02"/>
      <sheetName val="1.03"/>
      <sheetName val="2.01.01"/>
      <sheetName val="2.01.02"/>
      <sheetName val="2.01.03"/>
      <sheetName val="2.01.04"/>
      <sheetName val="2.01.05"/>
      <sheetName val="2.01.06"/>
      <sheetName val="2.01.07"/>
      <sheetName val="3.01"/>
      <sheetName val="3.02"/>
      <sheetName val="7.01.01"/>
      <sheetName val="7.01.02"/>
      <sheetName val="7.01.03"/>
      <sheetName val="7.01.04"/>
      <sheetName val="Sheet3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ALISIS STO DGO"/>
      <sheetName val="PRES. BOCA NUEVA"/>
      <sheetName val="CONTRARO SEÑALIZACIONES"/>
      <sheetName val="Senalizacion"/>
      <sheetName val="A"/>
      <sheetName val="ANALISIS_STO_DGO"/>
      <sheetName val="PRES__BOCA_NUEVA"/>
      <sheetName val="CONTRARO_SEÑALIZACIONES"/>
      <sheetName val="ANALISIS_STO_DGO1"/>
      <sheetName val="PRES__BOCA_NUEVA1"/>
      <sheetName val="CONTRARO_SEÑALIZACIONES1"/>
      <sheetName val="Presup"/>
      <sheetName val="EDIFICIO COUNTERS"/>
      <sheetName val="Presup."/>
      <sheetName val="LISTADO INSUMOS DEL 2000"/>
      <sheetName val="PRESUP. HOSPIT. VERON"/>
      <sheetName val="Insumos"/>
      <sheetName val="Análisis de Precios"/>
      <sheetName val="Resumen Precio Equipos"/>
      <sheetName val="O.M. y Salarios"/>
      <sheetName val="Materiales"/>
      <sheetName val="Resumen"/>
      <sheetName val="Planilla &lt;ENM#5&gt;"/>
      <sheetName val="Resumen Reducciones"/>
      <sheetName val="Planilla..."/>
      <sheetName val="Planilla"/>
      <sheetName val="Amortización"/>
      <sheetName val="Estudios y Diseños"/>
      <sheetName val="&lt;T-0&gt;Sop.Estudios.y.Diseños"/>
      <sheetName val="Otros Indirectos"/>
      <sheetName val="(1)-Trab.Gen"/>
      <sheetName val="1.01"/>
      <sheetName val="1.02"/>
      <sheetName val="1.03"/>
      <sheetName val="1.04"/>
      <sheetName val="1.05"/>
      <sheetName val="(2)-Mov.Tierra"/>
      <sheetName val="2.01"/>
      <sheetName val="2.02"/>
      <sheetName val="2.03"/>
      <sheetName val="&lt;T-1&gt;Sop.Alambradas"/>
      <sheetName val="100.01"/>
      <sheetName val="2.06"/>
      <sheetName val="2.07"/>
      <sheetName val="2.09"/>
      <sheetName val="&lt;T-3&gt;Sop.Exc.Inservible.&amp;.NClas"/>
      <sheetName val="2.10"/>
      <sheetName val="2.11"/>
      <sheetName val="2.12@2.14-116.03"/>
      <sheetName val="Rutas.Acarreo"/>
      <sheetName val="2.15"/>
      <sheetName val="2.16"/>
      <sheetName val="2.17"/>
      <sheetName val="2.18"/>
      <sheetName val="&lt;T-4&gt;Sop.Relleno-(Previo)"/>
      <sheetName val="&lt;T-4&gt;Sop.Relleno-(Acumulado)"/>
      <sheetName val="ajustes de reporte relleno"/>
      <sheetName val="&lt;T-4&gt;Sop.Relleno-(Periodo)"/>
      <sheetName val="&lt;T-5&gt;Sop.Pedraplén"/>
      <sheetName val="2.19"/>
      <sheetName val="2.22"/>
      <sheetName val="PN-2.04"/>
      <sheetName val="&lt;T-7&gt;Sop.Perfilado&amp;Grama"/>
      <sheetName val="2.24"/>
      <sheetName val="2.36"/>
      <sheetName val="Mejoramiento Fundación"/>
      <sheetName val="116.01"/>
      <sheetName val="116.02"/>
      <sheetName val="&lt;T-14&gt;Estabilización.Cal"/>
      <sheetName val="&lt;T-15&gt;Estabilización.Cemento"/>
      <sheetName val="PN-2.06"/>
      <sheetName val="Interferencias-Tuberías"/>
      <sheetName val="128.01"/>
      <sheetName val="&lt;Presup&gt;Tubería.Yuca"/>
      <sheetName val="139.01"/>
      <sheetName val="&lt;Presup&gt;Tub.Haras.Nacionales"/>
      <sheetName val="184.01"/>
      <sheetName val="&lt;Presup&gt;Tubería.Mata.Gorda"/>
      <sheetName val="184.02"/>
      <sheetName val="&lt;Presup&gt;Tubería.El.Aguacate"/>
      <sheetName val="184.03"/>
      <sheetName val="&lt;Presup&gt;Tubería.La.Victoria"/>
      <sheetName val="139.02"/>
      <sheetName val="&lt;Presup&gt;Tubería.Juan.Tomás"/>
      <sheetName val="161.01"/>
      <sheetName val="&lt;Presup&gt;Tubería.Mal.Nombre"/>
      <sheetName val="PN-2.01"/>
      <sheetName val="&lt;Presup&gt;Tubería.Varios.Trabajos"/>
      <sheetName val="(3)-Drenaje"/>
      <sheetName val="Cunetas"/>
      <sheetName val="3.1.02"/>
      <sheetName val="3.1.03"/>
      <sheetName val="150.01"/>
      <sheetName val="150.02"/>
      <sheetName val="162.01"/>
      <sheetName val="Drenaje Subterraneo"/>
      <sheetName val="3.3.01"/>
      <sheetName val="3.3.02"/>
      <sheetName val="Alc.Cajón"/>
      <sheetName val="100.02"/>
      <sheetName val="3.4.1.01"/>
      <sheetName val="3.4.1.02"/>
      <sheetName val="3.4.1.03"/>
      <sheetName val="3.4.1.04"/>
      <sheetName val="3.4.1.05"/>
      <sheetName val="3.4.1.06"/>
      <sheetName val="3.4.1.07"/>
      <sheetName val="3.4.1.08"/>
      <sheetName val="3.4.1.09"/>
      <sheetName val="3.4.1.10"/>
      <sheetName val="3.4.1.11"/>
      <sheetName val="3.4.1.12"/>
      <sheetName val="101.01"/>
      <sheetName val="3.4.1.16"/>
      <sheetName val="3.4.1.17"/>
      <sheetName val="Alc.Tubular"/>
      <sheetName val="3.4.2.01"/>
      <sheetName val="3.4.2.03"/>
      <sheetName val="3.4.2.04"/>
      <sheetName val="3.4.2.06"/>
      <sheetName val="3.4.2.07"/>
      <sheetName val="3.4.2.08"/>
      <sheetName val="3.4.2.09"/>
      <sheetName val="3.4.2.10"/>
      <sheetName val="3.4.2.11"/>
      <sheetName val="3.4.2.12"/>
      <sheetName val="&lt;T-6&gt;Sop.Exc.Rell.Estr.Alcant."/>
      <sheetName val="Colectores"/>
      <sheetName val="119.01"/>
      <sheetName val="119.02"/>
      <sheetName val="119.03"/>
      <sheetName val="119.04"/>
      <sheetName val="119.05"/>
      <sheetName val="119.06"/>
      <sheetName val="119.07"/>
      <sheetName val="119.08"/>
      <sheetName val="119.09"/>
      <sheetName val="129.01"/>
      <sheetName val="&lt;T-8&gt;Sop.Acero.Alcantarillas"/>
      <sheetName val="(4)-Estructuras"/>
      <sheetName val="(Puente)-Mal Nombre"/>
      <sheetName val="4.1.1.01"/>
      <sheetName val="4.1.1.04"/>
      <sheetName val="4.1.1.06"/>
      <sheetName val="4.1.1.08"/>
      <sheetName val="104.01"/>
      <sheetName val="104.02"/>
      <sheetName val="4.1.1.9"/>
      <sheetName val="4.1.1.10"/>
      <sheetName val="4.1.1.11"/>
      <sheetName val="4.1.1.12"/>
      <sheetName val="4.1.1.14"/>
      <sheetName val="4.1.1.15"/>
      <sheetName val="4.1.1.16"/>
      <sheetName val="4.1.1.18"/>
      <sheetName val="4.1.1.21"/>
      <sheetName val="130.01"/>
      <sheetName val="4.1.1.22"/>
      <sheetName val="4.1.1.25"/>
      <sheetName val="4.1.1.26"/>
      <sheetName val="120.01"/>
      <sheetName val="104.03"/>
      <sheetName val="4.1.4.04"/>
      <sheetName val="102.01"/>
      <sheetName val="102.02"/>
      <sheetName val="102.03"/>
      <sheetName val="102.04"/>
      <sheetName val="102.05"/>
      <sheetName val="4.1.4.06"/>
      <sheetName val="4.1.4.08"/>
      <sheetName val="4.1.4.09"/>
      <sheetName val="4.1.4.11"/>
      <sheetName val="4.1.4.18"/>
      <sheetName val="(Puente)-Dajao"/>
      <sheetName val="4.1.4.25"/>
      <sheetName val="106.02"/>
      <sheetName val="113.01"/>
      <sheetName val="113.02"/>
      <sheetName val="113.03"/>
      <sheetName val="106.01"/>
      <sheetName val="121.01"/>
      <sheetName val="121.02"/>
      <sheetName val="131.01"/>
      <sheetName val="131.02"/>
      <sheetName val="140.01"/>
      <sheetName val="140.02"/>
      <sheetName val="145.01"/>
      <sheetName val="145.02"/>
      <sheetName val="145.03"/>
      <sheetName val="145.04"/>
      <sheetName val="145.05"/>
      <sheetName val="163.01"/>
      <sheetName val="(Puente)-Haras Nacionales"/>
      <sheetName val="PN-4.2.2.02"/>
      <sheetName val="151.01"/>
      <sheetName val="4.2.2.02"/>
      <sheetName val="4.2.2.03"/>
      <sheetName val="4.2.2.04"/>
      <sheetName val="4.2.2.10"/>
      <sheetName val="151.02"/>
      <sheetName val="4.2.2.11"/>
      <sheetName val="4.2.2.12"/>
      <sheetName val="4.2.2.13"/>
      <sheetName val="103.01"/>
      <sheetName val="103.02"/>
      <sheetName val="103.03"/>
      <sheetName val="103.04"/>
      <sheetName val="105.01"/>
      <sheetName val="105.02"/>
      <sheetName val="105.03"/>
      <sheetName val="4.2.2.15 "/>
      <sheetName val="4.2.2.16"/>
      <sheetName val="4.2.2.17"/>
      <sheetName val="108.01"/>
      <sheetName val="108.02"/>
      <sheetName val="108.03"/>
      <sheetName val="111.01"/>
      <sheetName val="111.02"/>
      <sheetName val="111.03"/>
      <sheetName val="111.04"/>
      <sheetName val="114.01"/>
      <sheetName val="122.01"/>
      <sheetName val="141.01"/>
      <sheetName val="141.02"/>
      <sheetName val="141.03"/>
      <sheetName val="132.01"/>
      <sheetName val="132.02"/>
      <sheetName val="zapata bordillo-haras"/>
      <sheetName val="(Puente)-Yuca"/>
      <sheetName val="4.1.3.04"/>
      <sheetName val="4.1.3.06"/>
      <sheetName val="4.1.3.07"/>
      <sheetName val="4.1.3.08"/>
      <sheetName val="4.1.3.09"/>
      <sheetName val="112.01"/>
      <sheetName val="112.02"/>
      <sheetName val="112.03"/>
      <sheetName val="112.04"/>
      <sheetName val="112.05"/>
      <sheetName val="112.06"/>
      <sheetName val="112.07"/>
      <sheetName val="4.1.3.01"/>
      <sheetName val="4.1.3.18"/>
      <sheetName val="4.1.3.25"/>
      <sheetName val="123.01"/>
      <sheetName val="123.02"/>
      <sheetName val="123.03"/>
      <sheetName val="133.01"/>
      <sheetName val="142.01"/>
      <sheetName val="142.02"/>
      <sheetName val="146.01"/>
      <sheetName val="146.02"/>
      <sheetName val="146.03"/>
      <sheetName val="146.04"/>
      <sheetName val="152.01"/>
      <sheetName val="152.02"/>
      <sheetName val="164.01"/>
      <sheetName val="zapata.bordillo.losa.Yuca"/>
      <sheetName val="172.01"/>
      <sheetName val="172.02"/>
      <sheetName val="172.03"/>
      <sheetName val="PN-4.1.3.01"/>
      <sheetName val="PN-4.1.3.02"/>
      <sheetName val="PN-4.1.3.03"/>
      <sheetName val="PN-4.1.3.04"/>
      <sheetName val="(Puente)-Cabón"/>
      <sheetName val="4.1.2.06"/>
      <sheetName val="4.1.2.07"/>
      <sheetName val="4.1.2.11"/>
      <sheetName val="4.1.2.18"/>
      <sheetName val="4.1.2.20"/>
      <sheetName val="4.1.2.08"/>
      <sheetName val="4.1.2.25"/>
      <sheetName val="134.01"/>
      <sheetName val="134.02"/>
      <sheetName val="134.03"/>
      <sheetName val="143.01"/>
      <sheetName val="147.01"/>
      <sheetName val="153.01"/>
      <sheetName val="165.01"/>
      <sheetName val="165.02"/>
      <sheetName val="165.03"/>
      <sheetName val="173.01"/>
      <sheetName val="173.02"/>
      <sheetName val="PN-4.1.2.01"/>
      <sheetName val="PN-4.1.2.03"/>
      <sheetName val="PN-4.1.2.04"/>
      <sheetName val="PN-4.1.2.05"/>
      <sheetName val="153.02"/>
      <sheetName val="153.03"/>
      <sheetName val="(Puente)-Tossa"/>
      <sheetName val="4.1.5.04"/>
      <sheetName val="4.1.5.06"/>
      <sheetName val="4.1.5.07"/>
      <sheetName val="4.1.5.08"/>
      <sheetName val="4.1.5.09"/>
      <sheetName val="4.1.5.11"/>
      <sheetName val="154.01"/>
      <sheetName val="154.02"/>
      <sheetName val="135.01"/>
      <sheetName val="135.02"/>
      <sheetName val="135.03"/>
      <sheetName val="135.04"/>
      <sheetName val="135.05"/>
      <sheetName val="166.01"/>
      <sheetName val="174.01"/>
      <sheetName val="174.02"/>
      <sheetName val="174.03"/>
      <sheetName val="PN-4.1.5.03"/>
      <sheetName val="PN-4.1.5.05"/>
      <sheetName val="PN-4.1.5.06"/>
      <sheetName val="PN-4.1.5.07"/>
      <sheetName val="PN-4.1.5.08"/>
      <sheetName val="PN-4.1.5.09"/>
      <sheetName val="PN-4.1.5.11"/>
      <sheetName val="PN-4.1.5.12"/>
      <sheetName val="174.04"/>
      <sheetName val="174.05"/>
      <sheetName val="174.06"/>
      <sheetName val="174.07"/>
      <sheetName val="PN-4.1.5.13"/>
      <sheetName val="(Puente)-Ozama"/>
      <sheetName val="4.1.6.02"/>
      <sheetName val="4.1.6.05"/>
      <sheetName val="4.1.6.07"/>
      <sheetName val="4.1.6.09"/>
      <sheetName val="4.1.6.10"/>
      <sheetName val="&lt;P.U.&gt;Estructura.Puente"/>
      <sheetName val="4.1.6.13"/>
      <sheetName val="4.1.6.17"/>
      <sheetName val="175.01"/>
      <sheetName val="175.02"/>
      <sheetName val="175.03"/>
      <sheetName val="175.04"/>
      <sheetName val="PN-4.1.6.03"/>
      <sheetName val="175.05"/>
      <sheetName val="144.01"/>
      <sheetName val="144.02"/>
      <sheetName val="144.03"/>
      <sheetName val="155.01"/>
      <sheetName val="155.02"/>
      <sheetName val="155.03"/>
      <sheetName val="PN-4.1.6.06"/>
      <sheetName val="PN-4.1.6.09@PN-4.1.6.11"/>
      <sheetName val="PN-4.1.6.14"/>
      <sheetName val="(Puente)-Juan Tomas"/>
      <sheetName val="156.01"/>
      <sheetName val="156.02"/>
      <sheetName val="167.01"/>
      <sheetName val="176.01"/>
      <sheetName val="176.02"/>
      <sheetName val="176.03"/>
      <sheetName val="176.04"/>
      <sheetName val="176.05"/>
      <sheetName val="176.06"/>
      <sheetName val="176.07"/>
      <sheetName val="176.08"/>
      <sheetName val="176.09"/>
      <sheetName val="176.10"/>
      <sheetName val="176.11"/>
      <sheetName val="176.12"/>
      <sheetName val="PN-4.1.7.04"/>
      <sheetName val="PN-4.1.7.05"/>
      <sheetName val="PN-4.1.7.06"/>
      <sheetName val="PN-4.1.7.09"/>
      <sheetName val="PN-4.1.7.10"/>
      <sheetName val="PN-4.1.7.11"/>
      <sheetName val="PN-4.1.7.12"/>
      <sheetName val="PN-4.1.7.14"/>
      <sheetName val="PN-4.1.7.20"/>
      <sheetName val="PN-4.1.7.29"/>
      <sheetName val="(Distribuidor)-Punta-Yamasá"/>
      <sheetName val="4.2.1.05"/>
      <sheetName val="4.2.1.17"/>
      <sheetName val="4.2.1.10 "/>
      <sheetName val="4.2.1.11"/>
      <sheetName val="4.2.1.13"/>
      <sheetName val="115.01"/>
      <sheetName val="115.02"/>
      <sheetName val="115.03"/>
      <sheetName val="115.04"/>
      <sheetName val="115.05"/>
      <sheetName val="115.06"/>
      <sheetName val="115.07"/>
      <sheetName val="115.08"/>
      <sheetName val="124.01"/>
      <sheetName val="124.02"/>
      <sheetName val="124.03"/>
      <sheetName val="124.04"/>
      <sheetName val="124.05"/>
      <sheetName val="148.01"/>
      <sheetName val="148.02"/>
      <sheetName val="157.01"/>
      <sheetName val="157.02"/>
      <sheetName val="PN-4.2.1.03"/>
      <sheetName val="PN-4.2.1.05"/>
      <sheetName val="PN-4.2.1.08"/>
      <sheetName val="4.2.1.16"/>
      <sheetName val="4.2.1.21"/>
      <sheetName val="4.2.1.29"/>
      <sheetName val="4.2.1.30"/>
      <sheetName val="registros punta"/>
      <sheetName val="(Distribuidor)-La Victoria"/>
      <sheetName val="4.2.4.10"/>
      <sheetName val="4.2.4.04"/>
      <sheetName val="4.2.4.11"/>
      <sheetName val="4.2.4.15"/>
      <sheetName val="4.2.4.16"/>
      <sheetName val="4.2.4.13"/>
      <sheetName val="125.01"/>
      <sheetName val="125.02"/>
      <sheetName val="177.01"/>
      <sheetName val="177.02"/>
      <sheetName val="177.03"/>
      <sheetName val="177.04"/>
      <sheetName val="177.05"/>
      <sheetName val="177.06"/>
      <sheetName val="177.07"/>
      <sheetName val="158.01"/>
      <sheetName val="158.02"/>
      <sheetName val="158.03"/>
      <sheetName val="158.04"/>
      <sheetName val="158.05"/>
      <sheetName val="(Distribuidor)-Carre.Samaná"/>
      <sheetName val="4.2.5.01"/>
      <sheetName val="4.2.5.03"/>
      <sheetName val="4.2.5.11"/>
      <sheetName val="4.2.5.12"/>
      <sheetName val="4.2.5.13"/>
      <sheetName val="4.2.5.14"/>
      <sheetName val="178.01"/>
      <sheetName val="178.02"/>
      <sheetName val="178.03"/>
      <sheetName val="178.04"/>
      <sheetName val="178.05"/>
      <sheetName val="PN-4.2.5.04"/>
      <sheetName val="PN-4.2.5.08"/>
      <sheetName val="PN-4.2.5.12"/>
      <sheetName val="PN-4.2.5.15"/>
      <sheetName val="(Paso Inferior)-La Victoria"/>
      <sheetName val="4.3.2.10"/>
      <sheetName val="4.3.2.11"/>
      <sheetName val="4.3.2.12"/>
      <sheetName val="4.3.2.14"/>
      <sheetName val="4.3.2.15"/>
      <sheetName val="4.3.2.18"/>
      <sheetName val="4.3.2.21"/>
      <sheetName val="4.3.2.22"/>
      <sheetName val="(Paso Inferior)-Mata Mamón"/>
      <sheetName val="4.3.3.10"/>
      <sheetName val="4.3.3.11"/>
      <sheetName val="4.3.3.12"/>
      <sheetName val="4.3.3.14"/>
      <sheetName val="4.3.3.18"/>
      <sheetName val="4.3.3.21"/>
      <sheetName val="4.3.3.22"/>
      <sheetName val="(Paso Inferior)-Yabacao"/>
      <sheetName val="136.01"/>
      <sheetName val="136.02"/>
      <sheetName val="136.03"/>
      <sheetName val="136.04"/>
      <sheetName val="149.01"/>
      <sheetName val="136.05"/>
      <sheetName val="(Puente)-Provisional Ozama "/>
      <sheetName val="117.01"/>
      <sheetName val="117.02"/>
      <sheetName val="117.03"/>
      <sheetName val="117.04"/>
      <sheetName val="(Paso Inferior) El Aguacate"/>
      <sheetName val="(Paso Inferior)-Los Rojas"/>
      <sheetName val="159.01"/>
      <sheetName val="159.02"/>
      <sheetName val="159.03"/>
      <sheetName val="159.04"/>
      <sheetName val="168.01"/>
      <sheetName val="168.02"/>
      <sheetName val="168.03"/>
      <sheetName val="179.01"/>
      <sheetName val="PN-4.3.6.06"/>
      <sheetName val="(Paso Inferior)-El Aguacate"/>
      <sheetName val="169.01"/>
      <sheetName val="169.02"/>
      <sheetName val="Aguacate-.01"/>
      <sheetName val="169.03"/>
      <sheetName val="169.04"/>
      <sheetName val="180.01"/>
      <sheetName val="170.01"/>
      <sheetName val="170.02"/>
      <sheetName val="PN-4.3.5.03"/>
      <sheetName val="PN-4.3.5.04"/>
      <sheetName val="PN-4.3.5.05"/>
      <sheetName val="(Paso Inferior)-Mal Nombre"/>
      <sheetName val="170.03"/>
      <sheetName val="170.04"/>
      <sheetName val="181.01"/>
      <sheetName val="181.02"/>
      <sheetName val="117.05"/>
      <sheetName val="117.06"/>
      <sheetName val="126.01"/>
      <sheetName val="126.02"/>
      <sheetName val="137.01"/>
      <sheetName val="&lt;T-12&gt;Sop.Pedrap.Puente.Prov."/>
      <sheetName val="PN-4.3.1.03"/>
      <sheetName val="PN-4.3.1.05"/>
      <sheetName val="PN-4.3.1.07"/>
      <sheetName val="&lt;T-9&gt;Sop.Pilotes"/>
      <sheetName val="&lt;T-10&gt;Sop.Acero.Puentes"/>
      <sheetName val="Misceláneos-Estr."/>
      <sheetName val="182.01"/>
      <sheetName val="&lt;P.U.&gt;Acero.Refuerzo"/>
      <sheetName val="&lt;P.U.&gt;Pretensado.Cable.Acero"/>
      <sheetName val="Wick.Drains-Geopier"/>
      <sheetName val="109.01"/>
      <sheetName val="118.01"/>
      <sheetName val="118.02"/>
      <sheetName val="127.01"/>
      <sheetName val="171.01@171.03"/>
      <sheetName val="127.02"/>
      <sheetName val="127.03"/>
      <sheetName val="138.01"/>
      <sheetName val="&lt;T-13&gt;Drenes.Verticales"/>
      <sheetName val="&lt;T-16&gt;Pre-Perforación.Drenes"/>
      <sheetName val="&lt;T-17&gt;Columna.de.Grava"/>
      <sheetName val="&lt;T-18&gt;Columna.Grava.Terravanza"/>
      <sheetName val="Peaje"/>
      <sheetName val="4.4.02"/>
      <sheetName val="PN-4.4.01"/>
      <sheetName val="PN-4.4.02"/>
      <sheetName val="(5)-Estructura.de.Pavimento"/>
      <sheetName val="5.01"/>
      <sheetName val="5.02"/>
      <sheetName val="5.03@5.06"/>
      <sheetName val="5.07@5.10"/>
      <sheetName val="5.11"/>
      <sheetName val="5.12"/>
      <sheetName val="5.13"/>
      <sheetName val="5.14"/>
      <sheetName val="5.15"/>
      <sheetName val="&lt;T-2&gt;Acopio.Base.Planta.Indio"/>
      <sheetName val="&lt;P.U.&gt;Base.Estabilizada"/>
      <sheetName val="5.16@5.19"/>
      <sheetName val="160.01"/>
      <sheetName val="160.02"/>
      <sheetName val="183.01"/>
      <sheetName val="183.02"/>
      <sheetName val="PN-5.01"/>
      <sheetName val="PN-5.03"/>
      <sheetName val="PN-5.04"/>
      <sheetName val="PN-5.05"/>
      <sheetName val="&lt;T-19&gt;Sop.SubBase"/>
      <sheetName val="&lt;T-20&gt;Sop.Base"/>
      <sheetName val="&lt;T-21&gt;Sop.Asfalto"/>
      <sheetName val="(6)-Terminaciones"/>
      <sheetName val="6.2.01"/>
      <sheetName val="6.3.01"/>
      <sheetName val="6.3.02"/>
      <sheetName val="6.3.03"/>
      <sheetName val="6.3.04"/>
      <sheetName val="6.3.05"/>
      <sheetName val="6.3.19"/>
      <sheetName val="6.3.20"/>
      <sheetName val="6.3.21"/>
      <sheetName val="6.1.01 Contenes"/>
      <sheetName val="6.1.02 Bordillos"/>
      <sheetName val="6.1.03 Aceras Hormigon "/>
      <sheetName val="6.1.04Relleno Acera"/>
      <sheetName val="Paisajismo"/>
      <sheetName val="Iluminacion Vial"/>
      <sheetName val="(7)-Electrificación e ilum."/>
      <sheetName val="7.01"/>
      <sheetName val="7.02"/>
      <sheetName val="(Reembolsables)-Militares"/>
      <sheetName val="107.01"/>
      <sheetName val="185.01"/>
      <sheetName val="&lt;T-11&gt;Sop.Militares"/>
      <sheetName val="(Reembolsables)-Interf.Electric"/>
      <sheetName val="186.01"/>
      <sheetName val="Pres. Interferencia Electrica"/>
      <sheetName val="(110)-Puente.Provisional"/>
      <sheetName val="110.01"/>
      <sheetName val="x1-relleno prueba"/>
      <sheetName val="&lt;x1&gt;Relleno.Prueba.Avenida"/>
      <sheetName val="&lt;Estatus Proyecto&gt;"/>
      <sheetName val="TC-C27"/>
      <sheetName val="EX-V28"/>
      <sheetName val="RV-C13"/>
      <sheetName val="RV-C28"/>
      <sheetName val="EXC. QMC"/>
      <sheetName val="RV-H27"/>
      <sheetName val="EX-C36"/>
      <sheetName val="CF-C12"/>
      <sheetName val="EX-C37"/>
      <sheetName val="EX-C20"/>
      <sheetName val="EX-C24"/>
      <sheetName val="TRACT.MINA"/>
      <sheetName val="EX-C38"/>
      <sheetName val="EX-C27"/>
      <sheetName val="EX-C42"/>
      <sheetName val="% Ralenti CF-C12."/>
      <sheetName val="% Ralenti EXC."/>
      <sheetName val="% Ralenti EXC. (2)"/>
      <sheetName val="REND."/>
      <sheetName val="Produccion"/>
      <sheetName val="trac"/>
      <sheetName val="T. HORA"/>
      <sheetName val="Base de Dato"/>
      <sheetName val="Precio"/>
      <sheetName val="ANALISIS_STO_DGO2"/>
      <sheetName val="PRES__BOCA_NUEVA2"/>
      <sheetName val="CONTRARO_SEÑALIZACIONES2"/>
      <sheetName val="EDIFICIO_COUNTERS"/>
      <sheetName val="LISTADO_INSUMOS_DEL_2000"/>
      <sheetName val="Presup_"/>
      <sheetName val="Análisis_de_Precios"/>
      <sheetName val="Resumen_Precio_Equipos"/>
      <sheetName val="O_M__y_Salarios"/>
      <sheetName val="Analisis de precios SURFACE"/>
      <sheetName val="Sheet1"/>
      <sheetName val="Sheet2"/>
      <sheetName val="Sheet3"/>
      <sheetName val="ANALISIS_STO_DGO3"/>
      <sheetName val="PRES__BOCA_NUEVA3"/>
      <sheetName val="CONTRARO_SEÑALIZACIONES3"/>
      <sheetName val="EDIFICIO_COUNTERS1"/>
      <sheetName val="LISTADO_INSUMOS_DEL_20001"/>
      <sheetName val="Presup_1"/>
      <sheetName val="Los Ángeles (Fase II)"/>
      <sheetName val="MANO DE OBRA"/>
      <sheetName val="ANALISIS_STO_DGO4"/>
      <sheetName val="PRES__BOCA_NUEVA4"/>
      <sheetName val="CONTRARO_SEÑALIZACIONES4"/>
      <sheetName val="EDIFICIO_COUNTERS2"/>
      <sheetName val="Presup_2"/>
      <sheetName val="LISTADO_INSUMOS_DEL_20002"/>
      <sheetName val="Análisis_de_Precios1"/>
      <sheetName val="Resumen_Precio_Equipos1"/>
      <sheetName val="O_M__y_Salarios1"/>
      <sheetName val="PRESUP__HOSPIT__VERON"/>
      <sheetName val="Planilla_&lt;ENM#5&gt;"/>
      <sheetName val="Resumen_Reducciones"/>
      <sheetName val="Planilla___"/>
      <sheetName val="Estudios_y_Diseños"/>
      <sheetName val="&lt;T-0&gt;Sop_Estudios_y_Diseños"/>
      <sheetName val="Otros_Indirectos"/>
      <sheetName val="(1)-Trab_Gen"/>
      <sheetName val="1_01"/>
      <sheetName val="1_02"/>
      <sheetName val="1_03"/>
      <sheetName val="1_04"/>
      <sheetName val="1_05"/>
      <sheetName val="(2)-Mov_Tierra"/>
      <sheetName val="2_01"/>
      <sheetName val="2_02"/>
      <sheetName val="2_03"/>
      <sheetName val="&lt;T-1&gt;Sop_Alambradas"/>
      <sheetName val="100_01"/>
      <sheetName val="2_06"/>
      <sheetName val="2_07"/>
      <sheetName val="2_09"/>
      <sheetName val="&lt;T-3&gt;Sop_Exc_Inservible_&amp;_NClas"/>
      <sheetName val="2_10"/>
      <sheetName val="2_11"/>
      <sheetName val="2_12@2_14-116_03"/>
      <sheetName val="Rutas_Acarreo"/>
      <sheetName val="2_15"/>
      <sheetName val="2_16"/>
      <sheetName val="2_17"/>
      <sheetName val="2_18"/>
      <sheetName val="&lt;T-4&gt;Sop_Relleno-(Previo)"/>
      <sheetName val="&lt;T-4&gt;Sop_Relleno-(Acumulado)"/>
      <sheetName val="ajustes_de_reporte_relleno"/>
      <sheetName val="&lt;T-4&gt;Sop_Relleno-(Periodo)"/>
      <sheetName val="&lt;T-5&gt;Sop_Pedraplén"/>
      <sheetName val="2_19"/>
      <sheetName val="2_22"/>
      <sheetName val="PN-2_04"/>
      <sheetName val="&lt;T-7&gt;Sop_Perfilado&amp;Grama"/>
      <sheetName val="2_24"/>
      <sheetName val="2_36"/>
      <sheetName val="Mejoramiento_Fundación"/>
      <sheetName val="116_01"/>
      <sheetName val="116_02"/>
      <sheetName val="&lt;T-14&gt;Estabilización_Cal"/>
      <sheetName val="&lt;T-15&gt;Estabilización_Cemento"/>
      <sheetName val="PN-2_06"/>
      <sheetName val="128_01"/>
      <sheetName val="&lt;Presup&gt;Tubería_Yuca"/>
      <sheetName val="139_01"/>
      <sheetName val="&lt;Presup&gt;Tub_Haras_Nacionales"/>
      <sheetName val="184_01"/>
      <sheetName val="&lt;Presup&gt;Tubería_Mata_Gorda"/>
      <sheetName val="184_02"/>
      <sheetName val="&lt;Presup&gt;Tubería_El_Aguacate"/>
      <sheetName val="184_03"/>
      <sheetName val="&lt;Presup&gt;Tubería_La_Victoria"/>
      <sheetName val="139_02"/>
      <sheetName val="&lt;Presup&gt;Tubería_Juan_Tomás"/>
      <sheetName val="161_01"/>
      <sheetName val="&lt;Presup&gt;Tubería_Mal_Nombre"/>
      <sheetName val="PN-2_01"/>
      <sheetName val="&lt;Presup&gt;Tubería_Varios_Trabajos"/>
      <sheetName val="3_1_02"/>
      <sheetName val="3_1_03"/>
      <sheetName val="150_01"/>
      <sheetName val="150_02"/>
      <sheetName val="162_01"/>
      <sheetName val="Drenaje_Subterraneo"/>
      <sheetName val="3_3_01"/>
      <sheetName val="3_3_02"/>
      <sheetName val="Alc_Cajón"/>
      <sheetName val="100_02"/>
      <sheetName val="3_4_1_01"/>
      <sheetName val="3_4_1_02"/>
      <sheetName val="3_4_1_03"/>
      <sheetName val="3_4_1_04"/>
      <sheetName val="3_4_1_05"/>
      <sheetName val="3_4_1_06"/>
      <sheetName val="3_4_1_07"/>
      <sheetName val="3_4_1_08"/>
      <sheetName val="3_4_1_09"/>
      <sheetName val="3_4_1_10"/>
      <sheetName val="3_4_1_11"/>
      <sheetName val="3_4_1_12"/>
      <sheetName val="101_01"/>
      <sheetName val="3_4_1_16"/>
      <sheetName val="3_4_1_17"/>
      <sheetName val="Alc_Tubular"/>
      <sheetName val="3_4_2_01"/>
      <sheetName val="3_4_2_03"/>
      <sheetName val="3_4_2_04"/>
      <sheetName val="3_4_2_06"/>
      <sheetName val="3_4_2_07"/>
      <sheetName val="3_4_2_08"/>
      <sheetName val="3_4_2_09"/>
      <sheetName val="3_4_2_10"/>
      <sheetName val="3_4_2_11"/>
      <sheetName val="3_4_2_12"/>
      <sheetName val="&lt;T-6&gt;Sop_Exc_Rell_Estr_Alcant_"/>
      <sheetName val="119_01"/>
      <sheetName val="119_02"/>
      <sheetName val="119_03"/>
      <sheetName val="119_04"/>
      <sheetName val="119_05"/>
      <sheetName val="119_06"/>
      <sheetName val="119_07"/>
      <sheetName val="119_08"/>
      <sheetName val="119_09"/>
      <sheetName val="129_01"/>
      <sheetName val="&lt;T-8&gt;Sop_Acero_Alcantarillas"/>
      <sheetName val="(Puente)-Mal_Nombre"/>
      <sheetName val="4_1_1_01"/>
      <sheetName val="4_1_1_04"/>
      <sheetName val="4_1_1_06"/>
      <sheetName val="4_1_1_08"/>
      <sheetName val="104_01"/>
      <sheetName val="104_02"/>
      <sheetName val="4_1_1_9"/>
      <sheetName val="4_1_1_10"/>
      <sheetName val="4_1_1_11"/>
      <sheetName val="4_1_1_12"/>
      <sheetName val="4_1_1_14"/>
      <sheetName val="4_1_1_15"/>
      <sheetName val="4_1_1_16"/>
      <sheetName val="4_1_1_18"/>
      <sheetName val="4_1_1_21"/>
      <sheetName val="130_01"/>
      <sheetName val="4_1_1_22"/>
      <sheetName val="4_1_1_25"/>
      <sheetName val="4_1_1_26"/>
      <sheetName val="120_01"/>
      <sheetName val="104_03"/>
      <sheetName val="4_1_4_04"/>
      <sheetName val="102_01"/>
      <sheetName val="102_02"/>
      <sheetName val="102_03"/>
      <sheetName val="102_04"/>
      <sheetName val="102_05"/>
      <sheetName val="4_1_4_06"/>
      <sheetName val="4_1_4_08"/>
      <sheetName val="4_1_4_09"/>
      <sheetName val="4_1_4_11"/>
      <sheetName val="4_1_4_18"/>
      <sheetName val="4_1_4_25"/>
      <sheetName val="106_02"/>
      <sheetName val="113_01"/>
      <sheetName val="113_02"/>
      <sheetName val="113_03"/>
      <sheetName val="106_01"/>
      <sheetName val="121_01"/>
      <sheetName val="121_02"/>
      <sheetName val="131_01"/>
      <sheetName val="131_02"/>
      <sheetName val="140_01"/>
      <sheetName val="140_02"/>
      <sheetName val="145_01"/>
      <sheetName val="145_02"/>
      <sheetName val="145_03"/>
      <sheetName val="145_04"/>
      <sheetName val="145_05"/>
      <sheetName val="163_01"/>
      <sheetName val="(Puente)-Haras_Nacionales"/>
      <sheetName val="PN-4_2_2_02"/>
      <sheetName val="151_01"/>
      <sheetName val="4_2_2_02"/>
      <sheetName val="4_2_2_03"/>
      <sheetName val="4_2_2_04"/>
      <sheetName val="4_2_2_10"/>
      <sheetName val="151_02"/>
      <sheetName val="4_2_2_11"/>
      <sheetName val="4_2_2_12"/>
      <sheetName val="4_2_2_13"/>
      <sheetName val="103_01"/>
      <sheetName val="103_02"/>
      <sheetName val="103_03"/>
      <sheetName val="103_04"/>
      <sheetName val="105_01"/>
      <sheetName val="105_02"/>
      <sheetName val="105_03"/>
      <sheetName val="4_2_2_15_"/>
      <sheetName val="4_2_2_16"/>
      <sheetName val="4_2_2_17"/>
      <sheetName val="108_01"/>
      <sheetName val="108_02"/>
      <sheetName val="108_03"/>
      <sheetName val="111_01"/>
      <sheetName val="111_02"/>
      <sheetName val="111_03"/>
      <sheetName val="111_04"/>
      <sheetName val="114_01"/>
      <sheetName val="122_01"/>
      <sheetName val="141_01"/>
      <sheetName val="141_02"/>
      <sheetName val="141_03"/>
      <sheetName val="132_01"/>
      <sheetName val="132_02"/>
      <sheetName val="zapata_bordillo-haras"/>
      <sheetName val="4_1_3_04"/>
      <sheetName val="4_1_3_06"/>
      <sheetName val="4_1_3_07"/>
      <sheetName val="4_1_3_08"/>
      <sheetName val="4_1_3_09"/>
      <sheetName val="112_01"/>
      <sheetName val="112_02"/>
      <sheetName val="112_03"/>
      <sheetName val="112_04"/>
      <sheetName val="112_05"/>
      <sheetName val="112_06"/>
      <sheetName val="112_07"/>
      <sheetName val="4_1_3_01"/>
      <sheetName val="4_1_3_18"/>
      <sheetName val="4_1_3_25"/>
      <sheetName val="123_01"/>
      <sheetName val="123_02"/>
      <sheetName val="123_03"/>
      <sheetName val="133_01"/>
      <sheetName val="142_01"/>
      <sheetName val="142_02"/>
      <sheetName val="146_01"/>
      <sheetName val="146_02"/>
      <sheetName val="146_03"/>
      <sheetName val="146_04"/>
      <sheetName val="152_01"/>
      <sheetName val="152_02"/>
      <sheetName val="164_01"/>
      <sheetName val="zapata_bordillo_losa_Yuca"/>
      <sheetName val="172_01"/>
      <sheetName val="172_02"/>
      <sheetName val="172_03"/>
      <sheetName val="PN-4_1_3_01"/>
      <sheetName val="PN-4_1_3_02"/>
      <sheetName val="PN-4_1_3_03"/>
      <sheetName val="PN-4_1_3_04"/>
      <sheetName val="4_1_2_06"/>
      <sheetName val="4_1_2_07"/>
      <sheetName val="4_1_2_11"/>
      <sheetName val="4_1_2_18"/>
      <sheetName val="4_1_2_20"/>
      <sheetName val="4_1_2_08"/>
      <sheetName val="4_1_2_25"/>
      <sheetName val="134_01"/>
      <sheetName val="134_02"/>
      <sheetName val="134_03"/>
      <sheetName val="143_01"/>
      <sheetName val="147_01"/>
      <sheetName val="153_01"/>
      <sheetName val="165_01"/>
      <sheetName val="165_02"/>
      <sheetName val="165_03"/>
      <sheetName val="173_01"/>
      <sheetName val="173_02"/>
      <sheetName val="PN-4_1_2_01"/>
      <sheetName val="PN-4_1_2_03"/>
      <sheetName val="PN-4_1_2_04"/>
      <sheetName val="PN-4_1_2_05"/>
      <sheetName val="153_02"/>
      <sheetName val="153_03"/>
      <sheetName val="4_1_5_04"/>
      <sheetName val="4_1_5_06"/>
      <sheetName val="4_1_5_07"/>
      <sheetName val="4_1_5_08"/>
      <sheetName val="4_1_5_09"/>
      <sheetName val="4_1_5_11"/>
      <sheetName val="154_01"/>
      <sheetName val="154_02"/>
      <sheetName val="135_01"/>
      <sheetName val="135_02"/>
      <sheetName val="135_03"/>
      <sheetName val="135_04"/>
      <sheetName val="135_05"/>
      <sheetName val="166_01"/>
      <sheetName val="174_01"/>
      <sheetName val="174_02"/>
      <sheetName val="174_03"/>
      <sheetName val="PN-4_1_5_03"/>
      <sheetName val="PN-4_1_5_05"/>
      <sheetName val="PN-4_1_5_06"/>
      <sheetName val="PN-4_1_5_07"/>
      <sheetName val="PN-4_1_5_08"/>
      <sheetName val="PN-4_1_5_09"/>
      <sheetName val="PN-4_1_5_11"/>
      <sheetName val="PN-4_1_5_12"/>
      <sheetName val="174_04"/>
      <sheetName val="174_05"/>
      <sheetName val="174_06"/>
      <sheetName val="174_07"/>
      <sheetName val="PN-4_1_5_13"/>
      <sheetName val="4_1_6_02"/>
      <sheetName val="4_1_6_05"/>
      <sheetName val="4_1_6_07"/>
      <sheetName val="4_1_6_09"/>
      <sheetName val="4_1_6_10"/>
      <sheetName val="&lt;P_U_&gt;Estructura_Puente"/>
      <sheetName val="4_1_6_13"/>
      <sheetName val="4_1_6_17"/>
      <sheetName val="175_01"/>
      <sheetName val="175_02"/>
      <sheetName val="175_03"/>
      <sheetName val="175_04"/>
      <sheetName val="PN-4_1_6_03"/>
      <sheetName val="175_05"/>
      <sheetName val="144_01"/>
      <sheetName val="144_02"/>
      <sheetName val="144_03"/>
      <sheetName val="155_01"/>
      <sheetName val="155_02"/>
      <sheetName val="155_03"/>
      <sheetName val="PN-4_1_6_06"/>
      <sheetName val="PN-4_1_6_09@PN-4_1_6_11"/>
      <sheetName val="PN-4_1_6_14"/>
      <sheetName val="(Puente)-Juan_Tomas"/>
      <sheetName val="156_01"/>
      <sheetName val="156_02"/>
      <sheetName val="167_01"/>
      <sheetName val="176_01"/>
      <sheetName val="176_02"/>
      <sheetName val="176_03"/>
      <sheetName val="176_04"/>
      <sheetName val="176_05"/>
      <sheetName val="176_06"/>
      <sheetName val="176_07"/>
      <sheetName val="176_08"/>
      <sheetName val="176_09"/>
      <sheetName val="176_10"/>
      <sheetName val="176_11"/>
      <sheetName val="176_12"/>
      <sheetName val="PN-4_1_7_04"/>
      <sheetName val="PN-4_1_7_05"/>
      <sheetName val="PN-4_1_7_06"/>
      <sheetName val="PN-4_1_7_09"/>
      <sheetName val="PN-4_1_7_10"/>
      <sheetName val="PN-4_1_7_11"/>
      <sheetName val="PN-4_1_7_12"/>
      <sheetName val="PN-4_1_7_14"/>
      <sheetName val="PN-4_1_7_20"/>
      <sheetName val="PN-4_1_7_29"/>
      <sheetName val="4_2_1_05"/>
      <sheetName val="4_2_1_17"/>
      <sheetName val="4_2_1_10_"/>
      <sheetName val="4_2_1_11"/>
      <sheetName val="4_2_1_13"/>
      <sheetName val="115_01"/>
      <sheetName val="115_02"/>
      <sheetName val="115_03"/>
      <sheetName val="115_04"/>
      <sheetName val="115_05"/>
      <sheetName val="115_06"/>
      <sheetName val="115_07"/>
      <sheetName val="115_08"/>
      <sheetName val="124_01"/>
      <sheetName val="124_02"/>
      <sheetName val="124_03"/>
      <sheetName val="124_04"/>
      <sheetName val="124_05"/>
      <sheetName val="148_01"/>
      <sheetName val="148_02"/>
      <sheetName val="157_01"/>
      <sheetName val="157_02"/>
      <sheetName val="PN-4_2_1_03"/>
      <sheetName val="PN-4_2_1_05"/>
      <sheetName val="PN-4_2_1_08"/>
      <sheetName val="4_2_1_16"/>
      <sheetName val="4_2_1_21"/>
      <sheetName val="4_2_1_29"/>
      <sheetName val="4_2_1_30"/>
      <sheetName val="registros_punta"/>
      <sheetName val="(Distribuidor)-La_Victoria"/>
      <sheetName val="4_2_4_10"/>
      <sheetName val="4_2_4_04"/>
      <sheetName val="4_2_4_11"/>
      <sheetName val="4_2_4_15"/>
      <sheetName val="4_2_4_16"/>
      <sheetName val="4_2_4_13"/>
      <sheetName val="125_01"/>
      <sheetName val="125_02"/>
      <sheetName val="177_01"/>
      <sheetName val="177_02"/>
      <sheetName val="177_03"/>
      <sheetName val="177_04"/>
      <sheetName val="177_05"/>
      <sheetName val="177_06"/>
      <sheetName val="177_07"/>
      <sheetName val="158_01"/>
      <sheetName val="158_02"/>
      <sheetName val="158_03"/>
      <sheetName val="158_04"/>
      <sheetName val="158_05"/>
      <sheetName val="(Distribuidor)-Carre_Samaná"/>
      <sheetName val="4_2_5_01"/>
      <sheetName val="4_2_5_03"/>
      <sheetName val="4_2_5_11"/>
      <sheetName val="4_2_5_12"/>
      <sheetName val="4_2_5_13"/>
      <sheetName val="4_2_5_14"/>
      <sheetName val="178_01"/>
      <sheetName val="178_02"/>
      <sheetName val="178_03"/>
      <sheetName val="178_04"/>
      <sheetName val="178_05"/>
      <sheetName val="PN-4_2_5_04"/>
      <sheetName val="PN-4_2_5_08"/>
      <sheetName val="PN-4_2_5_12"/>
      <sheetName val="PN-4_2_5_15"/>
      <sheetName val="(Paso_Inferior)-La_Victoria"/>
      <sheetName val="4_3_2_10"/>
      <sheetName val="4_3_2_11"/>
      <sheetName val="4_3_2_12"/>
      <sheetName val="4_3_2_14"/>
      <sheetName val="4_3_2_15"/>
      <sheetName val="4_3_2_18"/>
      <sheetName val="4_3_2_21"/>
      <sheetName val="4_3_2_22"/>
      <sheetName val="(Paso_Inferior)-Mata_Mamón"/>
      <sheetName val="4_3_3_10"/>
      <sheetName val="4_3_3_11"/>
      <sheetName val="4_3_3_12"/>
      <sheetName val="4_3_3_14"/>
      <sheetName val="4_3_3_18"/>
      <sheetName val="4_3_3_21"/>
      <sheetName val="4_3_3_22"/>
      <sheetName val="(Paso_Inferior)-Yabacao"/>
      <sheetName val="136_01"/>
      <sheetName val="136_02"/>
      <sheetName val="136_03"/>
      <sheetName val="136_04"/>
      <sheetName val="149_01"/>
      <sheetName val="136_05"/>
      <sheetName val="(Puente)-Provisional_Ozama_"/>
      <sheetName val="117_01"/>
      <sheetName val="117_02"/>
      <sheetName val="117_03"/>
      <sheetName val="117_04"/>
      <sheetName val="(Paso_Inferior)_El_Aguacate"/>
      <sheetName val="(Paso_Inferior)-Los_Rojas"/>
      <sheetName val="159_01"/>
      <sheetName val="159_02"/>
      <sheetName val="159_03"/>
      <sheetName val="159_04"/>
      <sheetName val="168_01"/>
      <sheetName val="168_02"/>
      <sheetName val="168_03"/>
      <sheetName val="179_01"/>
      <sheetName val="PN-4_3_6_06"/>
      <sheetName val="(Paso_Inferior)-El_Aguacate"/>
      <sheetName val="169_01"/>
      <sheetName val="169_02"/>
      <sheetName val="Aguacate-_01"/>
      <sheetName val="169_03"/>
      <sheetName val="169_04"/>
      <sheetName val="180_01"/>
      <sheetName val="170_01"/>
      <sheetName val="170_02"/>
      <sheetName val="PN-4_3_5_03"/>
      <sheetName val="PN-4_3_5_04"/>
      <sheetName val="PN-4_3_5_05"/>
      <sheetName val="(Paso_Inferior)-Mal_Nombre"/>
      <sheetName val="170_03"/>
      <sheetName val="170_04"/>
      <sheetName val="181_01"/>
      <sheetName val="181_02"/>
      <sheetName val="117_05"/>
      <sheetName val="117_06"/>
      <sheetName val="126_01"/>
      <sheetName val="126_02"/>
      <sheetName val="137_01"/>
      <sheetName val="&lt;T-12&gt;Sop_Pedrap_Puente_Prov_"/>
      <sheetName val="PN-4_3_1_03"/>
      <sheetName val="PN-4_3_1_05"/>
      <sheetName val="PN-4_3_1_07"/>
      <sheetName val="&lt;T-9&gt;Sop_Pilotes"/>
      <sheetName val="&lt;T-10&gt;Sop_Acero_Puentes"/>
      <sheetName val="Misceláneos-Estr_"/>
      <sheetName val="182_01"/>
      <sheetName val="&lt;P_U_&gt;Acero_Refuerzo"/>
      <sheetName val="&lt;P_U_&gt;Pretensado_Cable_Acero"/>
      <sheetName val="Wick_Drains-Geopier"/>
      <sheetName val="109_01"/>
      <sheetName val="118_01"/>
      <sheetName val="118_02"/>
      <sheetName val="127_01"/>
      <sheetName val="171_01@171_03"/>
      <sheetName val="127_02"/>
      <sheetName val="127_03"/>
      <sheetName val="138_01"/>
      <sheetName val="&lt;T-13&gt;Drenes_Verticales"/>
      <sheetName val="&lt;T-16&gt;Pre-Perforación_Drenes"/>
      <sheetName val="&lt;T-17&gt;Columna_de_Grava"/>
      <sheetName val="&lt;T-18&gt;Columna_Grava_Terravanza"/>
      <sheetName val="4_4_02"/>
      <sheetName val="PN-4_4_01"/>
      <sheetName val="PN-4_4_02"/>
      <sheetName val="(5)-Estructura_de_Pavimento"/>
      <sheetName val="5_01"/>
      <sheetName val="5_02"/>
      <sheetName val="5_03@5_06"/>
      <sheetName val="5_07@5_10"/>
      <sheetName val="5_11"/>
      <sheetName val="5_12"/>
      <sheetName val="5_13"/>
      <sheetName val="5_14"/>
      <sheetName val="5_15"/>
      <sheetName val="&lt;T-2&gt;Acopio_Base_Planta_Indio"/>
      <sheetName val="&lt;P_U_&gt;Base_Estabilizada"/>
      <sheetName val="5_16@5_19"/>
      <sheetName val="160_01"/>
      <sheetName val="160_02"/>
      <sheetName val="183_01"/>
      <sheetName val="183_02"/>
      <sheetName val="PN-5_01"/>
      <sheetName val="PN-5_03"/>
      <sheetName val="PN-5_04"/>
      <sheetName val="PN-5_05"/>
      <sheetName val="&lt;T-19&gt;Sop_SubBase"/>
      <sheetName val="&lt;T-20&gt;Sop_Base"/>
      <sheetName val="&lt;T-21&gt;Sop_Asfalto"/>
      <sheetName val="6_2_01"/>
      <sheetName val="6_3_01"/>
      <sheetName val="6_3_02"/>
      <sheetName val="6_3_03"/>
      <sheetName val="6_3_04"/>
      <sheetName val="6_3_05"/>
      <sheetName val="6_3_19"/>
      <sheetName val="6_3_20"/>
      <sheetName val="6_3_21"/>
      <sheetName val="6_1_01_Contenes"/>
      <sheetName val="6_1_02_Bordillos"/>
      <sheetName val="6_1_03_Aceras_Hormigon_"/>
      <sheetName val="6_1_04Relleno_Acera"/>
      <sheetName val="Iluminacion_Vial"/>
      <sheetName val="(7)-Electrificación_e_ilum_"/>
      <sheetName val="7_01"/>
      <sheetName val="7_02"/>
      <sheetName val="107_01"/>
      <sheetName val="185_01"/>
      <sheetName val="&lt;T-11&gt;Sop_Militares"/>
      <sheetName val="(Reembolsables)-Interf_Electric"/>
      <sheetName val="186_01"/>
      <sheetName val="Pres__Interferencia_Electrica"/>
      <sheetName val="(110)-Puente_Provisional"/>
      <sheetName val="110_01"/>
      <sheetName val="x1-relleno_prueba"/>
      <sheetName val="&lt;x1&gt;Relleno_Prueba_Avenida"/>
      <sheetName val="&lt;Estatus_Proyecto&gt;"/>
      <sheetName val="EXC__QMC"/>
      <sheetName val="TRACT_MINA"/>
      <sheetName val="%_Ralenti_CF-C12_"/>
      <sheetName val="%_Ralenti_EXC_"/>
      <sheetName val="%_Ralenti_EXC__(2)"/>
      <sheetName val="REND_"/>
      <sheetName val="T__HORA"/>
      <sheetName val="Base_de_Dato"/>
      <sheetName val="Analisis_de_precios_SURFACE"/>
      <sheetName val="EyH"/>
      <sheetName val="MO"/>
      <sheetName val="Análisis"/>
      <sheetName val="BOQ desglose "/>
      <sheetName val="Ana"/>
      <sheetName val="insumo"/>
      <sheetName val="Mezcla"/>
      <sheetName val="exteriores"/>
    </sheetNames>
    <sheetDataSet>
      <sheetData sheetId="0"/>
      <sheetData sheetId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/>
      <sheetData sheetId="589"/>
      <sheetData sheetId="590"/>
      <sheetData sheetId="591"/>
      <sheetData sheetId="592"/>
      <sheetData sheetId="593"/>
      <sheetData sheetId="594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 refreshError="1"/>
      <sheetData sheetId="619" refreshError="1"/>
      <sheetData sheetId="620"/>
      <sheetData sheetId="621"/>
      <sheetData sheetId="622"/>
      <sheetData sheetId="623"/>
      <sheetData sheetId="624"/>
      <sheetData sheetId="625"/>
      <sheetData sheetId="626" refreshError="1"/>
      <sheetData sheetId="627" refreshError="1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/>
      <sheetData sheetId="809"/>
      <sheetData sheetId="810"/>
      <sheetData sheetId="811"/>
      <sheetData sheetId="812"/>
      <sheetData sheetId="813"/>
      <sheetData sheetId="814"/>
      <sheetData sheetId="815"/>
      <sheetData sheetId="816"/>
      <sheetData sheetId="817"/>
      <sheetData sheetId="818"/>
      <sheetData sheetId="819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/>
      <sheetData sheetId="835"/>
      <sheetData sheetId="836"/>
      <sheetData sheetId="837"/>
      <sheetData sheetId="838"/>
      <sheetData sheetId="839"/>
      <sheetData sheetId="840"/>
      <sheetData sheetId="841"/>
      <sheetData sheetId="842"/>
      <sheetData sheetId="843"/>
      <sheetData sheetId="844"/>
      <sheetData sheetId="845"/>
      <sheetData sheetId="846"/>
      <sheetData sheetId="847"/>
      <sheetData sheetId="848"/>
      <sheetData sheetId="849"/>
      <sheetData sheetId="850"/>
      <sheetData sheetId="85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/>
      <sheetData sheetId="876"/>
      <sheetData sheetId="877"/>
      <sheetData sheetId="878"/>
      <sheetData sheetId="879"/>
      <sheetData sheetId="880"/>
      <sheetData sheetId="881"/>
      <sheetData sheetId="882"/>
      <sheetData sheetId="883"/>
      <sheetData sheetId="884"/>
      <sheetData sheetId="885"/>
      <sheetData sheetId="886"/>
      <sheetData sheetId="887"/>
      <sheetData sheetId="888"/>
      <sheetData sheetId="889"/>
      <sheetData sheetId="890"/>
      <sheetData sheetId="891"/>
      <sheetData sheetId="892"/>
      <sheetData sheetId="893"/>
      <sheetData sheetId="894"/>
      <sheetData sheetId="895"/>
      <sheetData sheetId="896"/>
      <sheetData sheetId="897"/>
      <sheetData sheetId="898"/>
      <sheetData sheetId="899"/>
      <sheetData sheetId="900"/>
      <sheetData sheetId="901"/>
      <sheetData sheetId="902"/>
      <sheetData sheetId="903"/>
      <sheetData sheetId="904"/>
      <sheetData sheetId="905"/>
      <sheetData sheetId="906"/>
      <sheetData sheetId="907"/>
      <sheetData sheetId="908"/>
      <sheetData sheetId="909"/>
      <sheetData sheetId="910"/>
      <sheetData sheetId="911"/>
      <sheetData sheetId="912"/>
      <sheetData sheetId="913"/>
      <sheetData sheetId="914"/>
      <sheetData sheetId="915"/>
      <sheetData sheetId="916"/>
      <sheetData sheetId="917"/>
      <sheetData sheetId="918"/>
      <sheetData sheetId="919"/>
      <sheetData sheetId="920"/>
      <sheetData sheetId="921"/>
      <sheetData sheetId="922"/>
      <sheetData sheetId="923"/>
      <sheetData sheetId="924"/>
      <sheetData sheetId="925"/>
      <sheetData sheetId="926"/>
      <sheetData sheetId="927"/>
      <sheetData sheetId="928"/>
      <sheetData sheetId="929"/>
      <sheetData sheetId="930"/>
      <sheetData sheetId="931"/>
      <sheetData sheetId="932"/>
      <sheetData sheetId="933"/>
      <sheetData sheetId="934"/>
      <sheetData sheetId="935"/>
      <sheetData sheetId="936"/>
      <sheetData sheetId="937"/>
      <sheetData sheetId="938"/>
      <sheetData sheetId="939"/>
      <sheetData sheetId="940"/>
      <sheetData sheetId="941"/>
      <sheetData sheetId="942"/>
      <sheetData sheetId="943"/>
      <sheetData sheetId="944"/>
      <sheetData sheetId="945"/>
      <sheetData sheetId="946"/>
      <sheetData sheetId="947"/>
      <sheetData sheetId="948"/>
      <sheetData sheetId="949"/>
      <sheetData sheetId="950"/>
      <sheetData sheetId="951"/>
      <sheetData sheetId="952"/>
      <sheetData sheetId="953"/>
      <sheetData sheetId="954"/>
      <sheetData sheetId="955"/>
      <sheetData sheetId="956"/>
      <sheetData sheetId="957"/>
      <sheetData sheetId="958"/>
      <sheetData sheetId="959"/>
      <sheetData sheetId="960"/>
      <sheetData sheetId="961"/>
      <sheetData sheetId="962"/>
      <sheetData sheetId="963"/>
      <sheetData sheetId="964"/>
      <sheetData sheetId="965"/>
      <sheetData sheetId="966"/>
      <sheetData sheetId="967"/>
      <sheetData sheetId="968"/>
      <sheetData sheetId="969"/>
      <sheetData sheetId="970"/>
      <sheetData sheetId="971"/>
      <sheetData sheetId="972"/>
      <sheetData sheetId="973"/>
      <sheetData sheetId="974"/>
      <sheetData sheetId="975"/>
      <sheetData sheetId="976"/>
      <sheetData sheetId="977"/>
      <sheetData sheetId="978"/>
      <sheetData sheetId="979"/>
      <sheetData sheetId="980"/>
      <sheetData sheetId="981"/>
      <sheetData sheetId="982"/>
      <sheetData sheetId="983"/>
      <sheetData sheetId="984"/>
      <sheetData sheetId="985"/>
      <sheetData sheetId="986"/>
      <sheetData sheetId="987"/>
      <sheetData sheetId="988"/>
      <sheetData sheetId="989"/>
      <sheetData sheetId="990"/>
      <sheetData sheetId="991"/>
      <sheetData sheetId="992"/>
      <sheetData sheetId="993"/>
      <sheetData sheetId="994"/>
      <sheetData sheetId="995"/>
      <sheetData sheetId="996"/>
      <sheetData sheetId="997"/>
      <sheetData sheetId="998"/>
      <sheetData sheetId="999"/>
      <sheetData sheetId="1000"/>
      <sheetData sheetId="100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/>
      <sheetData sheetId="1149"/>
      <sheetData sheetId="1150"/>
      <sheetData sheetId="1151"/>
      <sheetData sheetId="1152"/>
      <sheetData sheetId="1153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 refreshError="1"/>
      <sheetData sheetId="1192" refreshError="1"/>
      <sheetData sheetId="1193" refreshError="1"/>
      <sheetData sheetId="1194"/>
      <sheetData sheetId="1195" refreshError="1"/>
      <sheetData sheetId="1196" refreshError="1"/>
      <sheetData sheetId="1197" refreshError="1"/>
      <sheetData sheetId="1198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alisis Contrato"/>
      <sheetName val="MO"/>
      <sheetName val="Materiales"/>
      <sheetName val="Equipos"/>
      <sheetName val="Calculo"/>
      <sheetName val="Presupuesto"/>
      <sheetName val="Calculo de cantidades"/>
      <sheetName val="Analisis "/>
      <sheetName val="Equipos "/>
      <sheetName val="Mano de obra "/>
      <sheetName val="Sheet1"/>
      <sheetName val="Sheet2"/>
      <sheetName val="Sheet3"/>
      <sheetName val="Cubicacion"/>
      <sheetName val="m.t C"/>
      <sheetName val="Analisis"/>
      <sheetName val="Salarios"/>
      <sheetName val="volumen"/>
      <sheetName val="I.HORMIGON"/>
      <sheetName val="mov. de tierra"/>
      <sheetName val="Analisis_Contrato1"/>
      <sheetName val="Calculo_de_cantidades1"/>
      <sheetName val="Analisis_1"/>
      <sheetName val="Equipos_1"/>
      <sheetName val="Mano_de_obra_1"/>
      <sheetName val="m_t_C1"/>
      <sheetName val="mov__de_tierra1"/>
      <sheetName val="I_HORMIGON1"/>
      <sheetName val="Analisis_Contrato"/>
      <sheetName val="Calculo_de_cantidades"/>
      <sheetName val="Analisis_"/>
      <sheetName val="Equipos_"/>
      <sheetName val="Mano_de_obra_"/>
      <sheetName val="m_t_C"/>
      <sheetName val="mov__de_tierra"/>
      <sheetName val="I_HORMIGON"/>
      <sheetName val="PRE Desvio Alcant.  Potable"/>
      <sheetName val="PRE_Desvio_Alcant___Potable"/>
      <sheetName val="PRE_Desvio_Alcant___Potable1"/>
      <sheetName val="Analisis_Contrato2"/>
      <sheetName val="Calculo_de_cantidades2"/>
      <sheetName val="Analisis_2"/>
      <sheetName val="Equipos_2"/>
      <sheetName val="Mano_de_obra_2"/>
      <sheetName val="m_t_C2"/>
      <sheetName val="mov__de_tierra2"/>
      <sheetName val="I_HORMIGON2"/>
      <sheetName val="PRE_Desvio_Alcant___Potable2"/>
      <sheetName val="Analisis_Contrato3"/>
      <sheetName val="Calculo_de_cantidades3"/>
      <sheetName val="Analisis_3"/>
      <sheetName val="Equipos_3"/>
      <sheetName val="Mano_de_obra_3"/>
      <sheetName val="m_t_C3"/>
      <sheetName val="mov__de_tierra3"/>
      <sheetName val="I_HORMIGON3"/>
      <sheetName val="PRE_Desvio_Alcant___Potable3"/>
      <sheetName val="EST N. DE OVANDO CENTRAL (MOD. "/>
      <sheetName val="Analisis_Contrato4"/>
      <sheetName val="Calculo_de_cantidades4"/>
      <sheetName val="Analisis_4"/>
      <sheetName val="Equipos_4"/>
      <sheetName val="Mano_de_obra_4"/>
      <sheetName val="m_t_C4"/>
      <sheetName val="mov__de_tierra4"/>
      <sheetName val="I_HORMIGON4"/>
      <sheetName val="PRE_Desvio_Alcant___Potable4"/>
      <sheetName val="Analisis_Contrato5"/>
      <sheetName val="Calculo_de_cantidades5"/>
      <sheetName val="Analisis_5"/>
      <sheetName val="Equipos_5"/>
      <sheetName val="Mano_de_obra_5"/>
      <sheetName val="m_t_C5"/>
      <sheetName val="mov__de_tierra5"/>
      <sheetName val="I_HORMIGON5"/>
      <sheetName val="PRE_Desvio_Alcant___Potable5"/>
    </sheetNames>
    <sheetDataSet>
      <sheetData sheetId="0" refreshError="1"/>
      <sheetData sheetId="1" refreshError="1">
        <row r="11">
          <cell r="D11">
            <v>33.5</v>
          </cell>
        </row>
        <row r="14">
          <cell r="C14">
            <v>830</v>
          </cell>
        </row>
      </sheetData>
      <sheetData sheetId="2" refreshError="1">
        <row r="1">
          <cell r="B1">
            <v>42.05</v>
          </cell>
        </row>
        <row r="3">
          <cell r="B3">
            <v>100</v>
          </cell>
        </row>
        <row r="4">
          <cell r="B4">
            <v>689.6</v>
          </cell>
        </row>
        <row r="5">
          <cell r="B5">
            <v>689.6</v>
          </cell>
        </row>
      </sheetData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 refreshError="1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EROS"/>
      <sheetName val="MORTEROS Y HR"/>
      <sheetName val="GASTOS INDIR."/>
      <sheetName val="CANAL BOHECHIO"/>
      <sheetName val="COMUNES"/>
      <sheetName val="P CASAS 1"/>
      <sheetName val="P CASA 2"/>
      <sheetName val="MATERIALES LISTADO"/>
      <sheetName val="EQUIPOS LISTADO"/>
      <sheetName val="MANO OBRA LISTADO"/>
      <sheetName val="REMOCION COMPUERTA"/>
      <sheetName val="BOMBAS DE AGUA"/>
      <sheetName val="Análisis"/>
      <sheetName val="Insumos"/>
      <sheetName val="Cabañas Ejecutivas"/>
      <sheetName val="Cabañas Presidenciales "/>
      <sheetName val="Cabañas simple Tipo I"/>
      <sheetName val="Cabañas simple Tipo 2"/>
      <sheetName val="Cabañas simple Tipo 3"/>
      <sheetName val="Cabañas Vice Presidenciales"/>
      <sheetName val="Calles, aceras y contenes"/>
      <sheetName val="Resumen"/>
      <sheetName val="Caseta de planta"/>
      <sheetName val="Edificio Administracion"/>
      <sheetName val="Edificio de Entrada"/>
      <sheetName val="Hoja de presupuesto"/>
      <sheetName val="Precio"/>
      <sheetName val="Análisis de Precios"/>
      <sheetName val="ANALISIS STO DGO"/>
      <sheetName val="Analisis"/>
      <sheetName val="MORTEROS_Y_HR"/>
      <sheetName val="GASTOS_INDIR_"/>
      <sheetName val="CANAL_BOHECHIO"/>
      <sheetName val="P_CASAS_1"/>
      <sheetName val="P_CASA_2"/>
      <sheetName val="MATERIALES_LISTADO"/>
      <sheetName val="EQUIPOS_LISTADO"/>
      <sheetName val="MANO_OBRA_LISTADO"/>
      <sheetName val="REMOCION_COMPUERTA"/>
      <sheetName val="BOMBAS_DE_AGUA"/>
      <sheetName val="Análisis_de_Precios"/>
      <sheetName val="MORTEROS_Y_HR1"/>
      <sheetName val="GASTOS_INDIR_1"/>
      <sheetName val="CANAL_BOHECHIO1"/>
      <sheetName val="P_CASAS_11"/>
      <sheetName val="P_CASA_21"/>
      <sheetName val="MATERIALES_LISTADO1"/>
      <sheetName val="EQUIPOS_LISTADO1"/>
      <sheetName val="MANO_OBRA_LISTADO1"/>
      <sheetName val="REMOCION_COMPUERTA1"/>
      <sheetName val="BOMBAS_DE_AGUA1"/>
      <sheetName val="Análisis_de_Precios1"/>
      <sheetName val="Materiales"/>
      <sheetName val="Datos"/>
      <sheetName val="Sheet4"/>
      <sheetName val="Sheet5"/>
      <sheetName val="Cabañas_Ejecutivas"/>
      <sheetName val="Cabañas_Presidenciales_"/>
      <sheetName val="Cabañas_simple_Tipo_I"/>
      <sheetName val="Cabañas_simple_Tipo_2"/>
      <sheetName val="Cabañas_simple_Tipo_3"/>
      <sheetName val="Cabañas_Vice_Presidenciales"/>
      <sheetName val="Calles,_aceras_y_contenes"/>
      <sheetName val="Caseta_de_planta"/>
      <sheetName val="Edificio_Administracion"/>
      <sheetName val="Edificio_de_Entrada"/>
      <sheetName val="Hoja_de_presupuesto"/>
      <sheetName val="Cabañas_Ejecutivas1"/>
      <sheetName val="Cabañas_Presidenciales_1"/>
      <sheetName val="Cabañas_simple_Tipo_I1"/>
      <sheetName val="Cabañas_simple_Tipo_21"/>
      <sheetName val="Cabañas_simple_Tipo_31"/>
      <sheetName val="Cabañas_Vice_Presidenciales1"/>
      <sheetName val="Calles,_aceras_y_contenes1"/>
      <sheetName val="Caseta_de_planta1"/>
      <sheetName val="Edificio_Administracion1"/>
      <sheetName val="Edificio_de_Entrada1"/>
      <sheetName val="Hoja_de_presupuesto1"/>
      <sheetName val="MORTEROS_Y_HR2"/>
      <sheetName val="GASTOS_INDIR_2"/>
      <sheetName val="CANAL_BOHECHIO2"/>
      <sheetName val="P_CASAS_12"/>
      <sheetName val="P_CASA_22"/>
      <sheetName val="MATERIALES_LISTADO2"/>
      <sheetName val="EQUIPOS_LISTADO2"/>
      <sheetName val="MANO_OBRA_LISTADO2"/>
      <sheetName val="REMOCION_COMPUERTA2"/>
      <sheetName val="BOMBAS_DE_AGUA2"/>
      <sheetName val="Cabañas_Ejecutivas2"/>
      <sheetName val="Cabañas_Presidenciales_2"/>
      <sheetName val="Cabañas_simple_Tipo_I2"/>
      <sheetName val="Cabañas_simple_Tipo_22"/>
      <sheetName val="Cabañas_simple_Tipo_32"/>
      <sheetName val="Cabañas_Vice_Presidenciales2"/>
      <sheetName val="Calles,_aceras_y_contenes2"/>
      <sheetName val="Caseta_de_planta2"/>
      <sheetName val="Edificio_Administracion2"/>
      <sheetName val="Edificio_de_Entrada2"/>
      <sheetName val="Hoja_de_presupuesto2"/>
      <sheetName val="análisis_de_precios2"/>
      <sheetName val="MORTEROS_Y_HR3"/>
      <sheetName val="GASTOS_INDIR_3"/>
      <sheetName val="CANAL_BOHECHIO3"/>
      <sheetName val="P_CASAS_13"/>
      <sheetName val="P_CASA_23"/>
      <sheetName val="MATERIALES_LISTADO3"/>
      <sheetName val="EQUIPOS_LISTADO3"/>
      <sheetName val="MANO_OBRA_LISTADO3"/>
      <sheetName val="REMOCION_COMPUERTA3"/>
      <sheetName val="BOMBAS_DE_AGUA3"/>
      <sheetName val="Cabañas_Ejecutivas3"/>
      <sheetName val="Cabañas_Presidenciales_3"/>
      <sheetName val="Cabañas_simple_Tipo_I3"/>
      <sheetName val="Cabañas_simple_Tipo_23"/>
      <sheetName val="Cabañas_simple_Tipo_33"/>
      <sheetName val="Cabañas_Vice_Presidenciales3"/>
      <sheetName val="Calles,_aceras_y_contenes3"/>
      <sheetName val="Caseta_de_planta3"/>
      <sheetName val="Edificio_Administracion3"/>
      <sheetName val="Edificio_de_Entrada3"/>
      <sheetName val="Hoja_de_presupuesto3"/>
      <sheetName val="análisis_de_precios3"/>
      <sheetName val="MORTEROS_Y_HR4"/>
      <sheetName val="GASTOS_INDIR_4"/>
      <sheetName val="CANAL_BOHECHIO4"/>
      <sheetName val="P_CASAS_14"/>
      <sheetName val="P_CASA_24"/>
      <sheetName val="MATERIALES_LISTADO4"/>
      <sheetName val="EQUIPOS_LISTADO4"/>
      <sheetName val="MANO_OBRA_LISTADO4"/>
      <sheetName val="REMOCION_COMPUERTA4"/>
      <sheetName val="BOMBAS_DE_AGUA4"/>
      <sheetName val="Cabañas_Ejecutivas4"/>
      <sheetName val="Cabañas_Presidenciales_4"/>
      <sheetName val="Cabañas_simple_Tipo_I4"/>
      <sheetName val="Cabañas_simple_Tipo_24"/>
      <sheetName val="Cabañas_simple_Tipo_34"/>
      <sheetName val="Cabañas_Vice_Presidenciales4"/>
      <sheetName val="Calles,_aceras_y_contenes4"/>
      <sheetName val="Caseta_de_planta4"/>
      <sheetName val="Edificio_Administracion4"/>
      <sheetName val="Edificio_de_Entrada4"/>
      <sheetName val="Hoja_de_presupuesto4"/>
      <sheetName val="análisis_de_precios4"/>
      <sheetName val="MORTEROS_Y_HR5"/>
      <sheetName val="GASTOS_INDIR_5"/>
      <sheetName val="CANAL_BOHECHIO5"/>
      <sheetName val="P_CASAS_15"/>
      <sheetName val="P_CASA_25"/>
      <sheetName val="MATERIALES_LISTADO5"/>
      <sheetName val="EQUIPOS_LISTADO5"/>
      <sheetName val="MANO_OBRA_LISTADO5"/>
      <sheetName val="REMOCION_COMPUERTA5"/>
      <sheetName val="BOMBAS_DE_AGUA5"/>
      <sheetName val="Cabañas_Ejecutivas5"/>
      <sheetName val="Cabañas_Presidenciales_5"/>
      <sheetName val="Cabañas_simple_Tipo_I5"/>
      <sheetName val="Cabañas_simple_Tipo_25"/>
      <sheetName val="Cabañas_simple_Tipo_35"/>
      <sheetName val="Cabañas_Vice_Presidenciales5"/>
      <sheetName val="Calles,_aceras_y_contenes5"/>
      <sheetName val="Caseta_de_planta5"/>
      <sheetName val="Edificio_Administracion5"/>
      <sheetName val="Edificio_de_Entrada5"/>
      <sheetName val="Hoja_de_presupuesto5"/>
      <sheetName val="análisis_de_precios5"/>
      <sheetName val="ANALISIS_STO_DGO"/>
      <sheetName val="ANALISIS_STO_DGO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8">
          <cell r="D8">
            <v>0.5</v>
          </cell>
        </row>
        <row r="9">
          <cell r="D9">
            <v>180</v>
          </cell>
        </row>
        <row r="10">
          <cell r="D10">
            <v>200</v>
          </cell>
        </row>
        <row r="12">
          <cell r="D12">
            <v>175</v>
          </cell>
        </row>
        <row r="17">
          <cell r="D17">
            <v>81.95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/>
      <sheetData sheetId="33"/>
      <sheetData sheetId="34">
        <row r="8">
          <cell r="D8">
            <v>0.5</v>
          </cell>
        </row>
      </sheetData>
      <sheetData sheetId="35">
        <row r="8">
          <cell r="D8">
            <v>0.5</v>
          </cell>
        </row>
      </sheetData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dificio A"/>
      <sheetName val="Edificio D"/>
      <sheetName val="Edicio c"/>
      <sheetName val="electr.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Ana"/>
      <sheetName val="MATERIALES LISTADO"/>
      <sheetName val="Insumos"/>
      <sheetName val="Análisis"/>
      <sheetName val="Análisis de Precios"/>
      <sheetName val="MO"/>
      <sheetName val="M.O."/>
      <sheetName val="Mano de Obra"/>
      <sheetName val="a"/>
      <sheetName val="Edificio_A"/>
      <sheetName val="Edificio_D"/>
      <sheetName val="Edicio_c"/>
      <sheetName val="electr_"/>
      <sheetName val="Unv__"/>
      <sheetName val="Anal__horm_"/>
      <sheetName val="anal_term"/>
      <sheetName val="Ana-Sanit_"/>
      <sheetName val="Pu-Sanit_"/>
      <sheetName val="PU-Elect_"/>
      <sheetName val="anal_aire"/>
      <sheetName val="climat_"/>
      <sheetName val="cuantias_"/>
      <sheetName val="planta_trata"/>
      <sheetName val="subida_materiales"/>
      <sheetName val="M__O__exc_"/>
      <sheetName val="Ana-elect_"/>
      <sheetName val="calcul_anal"/>
      <sheetName val="MATERIALES_LISTADO"/>
      <sheetName val="Análisis_de_Precios"/>
      <sheetName val="M_O_"/>
      <sheetName val="Mano_de_Obra"/>
      <sheetName val="Edificio_A1"/>
      <sheetName val="Edificio_D1"/>
      <sheetName val="Edicio_c1"/>
      <sheetName val="electr_1"/>
      <sheetName val="Unv__1"/>
      <sheetName val="Anal__horm_1"/>
      <sheetName val="anal_term1"/>
      <sheetName val="Ana-Sanit_1"/>
      <sheetName val="Pu-Sanit_1"/>
      <sheetName val="PU-Elect_1"/>
      <sheetName val="anal_aire1"/>
      <sheetName val="climat_1"/>
      <sheetName val="cuantias_1"/>
      <sheetName val="planta_trata1"/>
      <sheetName val="subida_materiales1"/>
      <sheetName val="M__O__exc_1"/>
      <sheetName val="Ana-elect_1"/>
      <sheetName val="calcul_anal1"/>
      <sheetName val="MATERIALES_LISTADO1"/>
      <sheetName val="Análisis_de_Precios1"/>
      <sheetName val="M_O_1"/>
      <sheetName val="Mano_de_Obra1"/>
      <sheetName val="Edificio_A2"/>
      <sheetName val="Edificio_D2"/>
      <sheetName val="Edicio_c2"/>
      <sheetName val="electr_2"/>
      <sheetName val="Unv__2"/>
      <sheetName val="Anal__horm_2"/>
      <sheetName val="anal_term2"/>
      <sheetName val="Ana-Sanit_2"/>
      <sheetName val="Pu-Sanit_2"/>
      <sheetName val="PU-Elect_2"/>
      <sheetName val="anal_aire2"/>
      <sheetName val="climat_2"/>
      <sheetName val="cuantias_2"/>
      <sheetName val="planta_trata2"/>
      <sheetName val="subida_materiales2"/>
      <sheetName val="M__O__exc_2"/>
      <sheetName val="Ana-elect_2"/>
      <sheetName val="calcul_anal2"/>
      <sheetName val="MATERIALES_LISTADO2"/>
      <sheetName val="Análisis_de_Precios2"/>
      <sheetName val="M_O_2"/>
      <sheetName val="Mano_de_Obra2"/>
      <sheetName val="Edificio_A3"/>
      <sheetName val="Edificio_D3"/>
      <sheetName val="Edicio_c3"/>
      <sheetName val="electr_3"/>
      <sheetName val="Unv__3"/>
      <sheetName val="Anal__horm_3"/>
      <sheetName val="anal_term3"/>
      <sheetName val="Ana-Sanit_3"/>
      <sheetName val="Pu-Sanit_3"/>
      <sheetName val="PU-Elect_3"/>
      <sheetName val="anal_aire3"/>
      <sheetName val="climat_3"/>
      <sheetName val="cuantias_3"/>
      <sheetName val="planta_trata3"/>
      <sheetName val="subida_materiales3"/>
      <sheetName val="M__O__exc_3"/>
      <sheetName val="Ana-elect_3"/>
      <sheetName val="calcul_anal3"/>
      <sheetName val="MATERIALES_LISTADO3"/>
      <sheetName val="Análisis_de_Precios3"/>
      <sheetName val="M_O_3"/>
      <sheetName val="Mano_de_Obra3"/>
      <sheetName val="Edificio_A4"/>
      <sheetName val="Edificio_D4"/>
      <sheetName val="Edicio_c4"/>
      <sheetName val="electr_4"/>
      <sheetName val="Unv__4"/>
      <sheetName val="Anal__horm_4"/>
      <sheetName val="anal_term4"/>
      <sheetName val="Ana-Sanit_4"/>
      <sheetName val="Pu-Sanit_4"/>
      <sheetName val="PU-Elect_4"/>
      <sheetName val="anal_aire4"/>
      <sheetName val="climat_4"/>
      <sheetName val="cuantias_4"/>
      <sheetName val="planta_trata4"/>
      <sheetName val="subida_materiales4"/>
      <sheetName val="M__O__exc_4"/>
      <sheetName val="Ana-elect_4"/>
      <sheetName val="calcul_anal4"/>
      <sheetName val="MATERIALES_LISTADO4"/>
      <sheetName val="Análisis_de_Precios4"/>
      <sheetName val="M_O_4"/>
      <sheetName val="Mano_de_Obra4"/>
      <sheetName val="Edificio_A5"/>
      <sheetName val="Edificio_D5"/>
      <sheetName val="Edicio_c5"/>
      <sheetName val="electr_5"/>
      <sheetName val="Unv__5"/>
      <sheetName val="Anal__horm_5"/>
      <sheetName val="anal_term5"/>
      <sheetName val="Ana-Sanit_5"/>
      <sheetName val="Pu-Sanit_5"/>
      <sheetName val="PU-Elect_5"/>
      <sheetName val="anal_aire5"/>
      <sheetName val="climat_5"/>
      <sheetName val="cuantias_5"/>
      <sheetName val="planta_trata5"/>
      <sheetName val="subida_materiales5"/>
      <sheetName val="M__O__exc_5"/>
      <sheetName val="Ana-elect_5"/>
      <sheetName val="calcul_anal5"/>
      <sheetName val="MATERIALES_LISTADO5"/>
      <sheetName val="Análisis_de_Precios5"/>
      <sheetName val="M_O_5"/>
      <sheetName val="Mano_de_Obra5"/>
      <sheetName val="analisis"/>
      <sheetName val="MATERIALES"/>
      <sheetName val="OBRAMANO"/>
      <sheetName val="EQUIPOS"/>
      <sheetName val="dat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183">
          <cell r="C183">
            <v>351.48</v>
          </cell>
        </row>
        <row r="2234">
          <cell r="I2234">
            <v>5287.3739999999998</v>
          </cell>
        </row>
        <row r="2356">
          <cell r="F2356">
            <v>43.914999999999999</v>
          </cell>
        </row>
        <row r="2357">
          <cell r="F2357">
            <v>58.95</v>
          </cell>
        </row>
        <row r="2358">
          <cell r="F2358">
            <v>225.58800000000002</v>
          </cell>
        </row>
        <row r="2521">
          <cell r="S2521">
            <v>1495.8779999999999</v>
          </cell>
        </row>
        <row r="2682">
          <cell r="F2682">
            <v>60.85</v>
          </cell>
        </row>
        <row r="2683">
          <cell r="F2683">
            <v>14.549999999999999</v>
          </cell>
        </row>
        <row r="2684">
          <cell r="F2684">
            <v>170.22</v>
          </cell>
        </row>
      </sheetData>
      <sheetData sheetId="7" refreshError="1">
        <row r="1139">
          <cell r="F1139">
            <v>14642.429999999998</v>
          </cell>
        </row>
      </sheetData>
      <sheetData sheetId="8" refreshError="1">
        <row r="15">
          <cell r="D15">
            <v>1240</v>
          </cell>
        </row>
        <row r="62">
          <cell r="D62">
            <v>750</v>
          </cell>
        </row>
        <row r="99">
          <cell r="D99">
            <v>1744</v>
          </cell>
        </row>
        <row r="155">
          <cell r="D155">
            <v>3029.22</v>
          </cell>
        </row>
        <row r="156">
          <cell r="D156">
            <v>5152</v>
          </cell>
        </row>
        <row r="157">
          <cell r="D157">
            <v>5152</v>
          </cell>
        </row>
        <row r="160">
          <cell r="D160">
            <v>5800</v>
          </cell>
        </row>
        <row r="163">
          <cell r="D163">
            <v>5800</v>
          </cell>
        </row>
      </sheetData>
      <sheetData sheetId="9" refreshError="1">
        <row r="224">
          <cell r="G224">
            <v>492.69114999999999</v>
          </cell>
        </row>
        <row r="251">
          <cell r="G251">
            <v>505.60194999999993</v>
          </cell>
        </row>
        <row r="958">
          <cell r="G958">
            <v>879.60915</v>
          </cell>
        </row>
        <row r="1219">
          <cell r="G1219">
            <v>83.95</v>
          </cell>
        </row>
        <row r="1279">
          <cell r="G1279">
            <v>164.05</v>
          </cell>
        </row>
        <row r="1794">
          <cell r="F1794">
            <v>192.45389</v>
          </cell>
        </row>
        <row r="1808">
          <cell r="F1808">
            <v>50.088949999999997</v>
          </cell>
        </row>
        <row r="1819">
          <cell r="F1819">
            <v>567.19946200000004</v>
          </cell>
        </row>
      </sheetData>
      <sheetData sheetId="10" refreshError="1">
        <row r="552">
          <cell r="F552">
            <v>299.31</v>
          </cell>
        </row>
      </sheetData>
      <sheetData sheetId="11" refreshError="1">
        <row r="183">
          <cell r="C183">
            <v>351.48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>
        <row r="3320">
          <cell r="F3320">
            <v>114.45909</v>
          </cell>
        </row>
        <row r="3329">
          <cell r="F3329">
            <v>176.85633999999999</v>
          </cell>
        </row>
        <row r="3459">
          <cell r="F3459">
            <v>737.17365130498786</v>
          </cell>
        </row>
        <row r="3512">
          <cell r="F3512">
            <v>1340.6621825396824</v>
          </cell>
        </row>
        <row r="3522">
          <cell r="F3522">
            <v>219.82928999999999</v>
          </cell>
        </row>
        <row r="3537">
          <cell r="F3537">
            <v>579.17847000000017</v>
          </cell>
        </row>
        <row r="3554">
          <cell r="F3554">
            <v>77.759999999999991</v>
          </cell>
        </row>
      </sheetData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>
        <row r="1139">
          <cell r="F1139">
            <v>14642.429999999998</v>
          </cell>
        </row>
      </sheetData>
      <sheetData sheetId="50">
        <row r="224">
          <cell r="G224">
            <v>492.69114999999999</v>
          </cell>
        </row>
      </sheetData>
      <sheetData sheetId="51">
        <row r="552">
          <cell r="F552">
            <v>299.31</v>
          </cell>
        </row>
      </sheetData>
      <sheetData sheetId="52">
        <row r="183">
          <cell r="C183">
            <v>351.48</v>
          </cell>
        </row>
      </sheetData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>
        <row r="1139">
          <cell r="F1139">
            <v>14642.429999999998</v>
          </cell>
        </row>
      </sheetData>
      <sheetData sheetId="72">
        <row r="224">
          <cell r="G224">
            <v>492.69114999999999</v>
          </cell>
        </row>
      </sheetData>
      <sheetData sheetId="73">
        <row r="552">
          <cell r="F552">
            <v>299.31</v>
          </cell>
        </row>
      </sheetData>
      <sheetData sheetId="74">
        <row r="183">
          <cell r="C183">
            <v>351.48</v>
          </cell>
        </row>
      </sheetData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 refreshError="1"/>
      <sheetData sheetId="177" refreshError="1"/>
      <sheetData sheetId="178" refreshError="1"/>
      <sheetData sheetId="179" refreshError="1"/>
      <sheetData sheetId="180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ocks"/>
      <sheetName val="Zapata"/>
      <sheetName val="Resumen insumo."/>
      <sheetName val="Hoja1"/>
    </sheetNames>
    <sheetDataSet>
      <sheetData sheetId="0"/>
      <sheetData sheetId="1"/>
      <sheetData sheetId="2" refreshError="1"/>
      <sheetData sheetId="3">
        <row r="5">
          <cell r="E5">
            <v>73.599999999999994</v>
          </cell>
          <cell r="F5">
            <v>6</v>
          </cell>
        </row>
        <row r="6">
          <cell r="E6">
            <v>92.7</v>
          </cell>
          <cell r="F6">
            <v>6</v>
          </cell>
        </row>
        <row r="7">
          <cell r="E7">
            <v>19.100000000000001</v>
          </cell>
          <cell r="F7">
            <v>6</v>
          </cell>
        </row>
        <row r="8">
          <cell r="E8">
            <v>143.63</v>
          </cell>
          <cell r="F8">
            <v>6</v>
          </cell>
        </row>
        <row r="9">
          <cell r="E9">
            <v>13.18</v>
          </cell>
          <cell r="F9">
            <v>6</v>
          </cell>
        </row>
        <row r="10">
          <cell r="E10">
            <v>47.24</v>
          </cell>
          <cell r="F10">
            <v>6</v>
          </cell>
        </row>
        <row r="11">
          <cell r="E11">
            <v>28.4</v>
          </cell>
          <cell r="F11">
            <v>6</v>
          </cell>
        </row>
        <row r="12">
          <cell r="E12">
            <v>21.25</v>
          </cell>
          <cell r="F12">
            <v>6</v>
          </cell>
        </row>
        <row r="13">
          <cell r="E13">
            <v>26.64</v>
          </cell>
          <cell r="F13">
            <v>6</v>
          </cell>
        </row>
        <row r="14">
          <cell r="E14">
            <v>15.16</v>
          </cell>
          <cell r="F14">
            <v>6</v>
          </cell>
        </row>
        <row r="15">
          <cell r="E15">
            <v>6.14</v>
          </cell>
          <cell r="F15">
            <v>6</v>
          </cell>
        </row>
        <row r="16">
          <cell r="E16">
            <v>2.84</v>
          </cell>
          <cell r="F16">
            <v>6</v>
          </cell>
        </row>
        <row r="17">
          <cell r="E17">
            <v>11.757999999999999</v>
          </cell>
          <cell r="F17">
            <v>6</v>
          </cell>
        </row>
        <row r="18">
          <cell r="E18">
            <v>13.18</v>
          </cell>
          <cell r="F18">
            <v>6</v>
          </cell>
        </row>
        <row r="19">
          <cell r="E19">
            <v>3.625</v>
          </cell>
          <cell r="F19">
            <v>6</v>
          </cell>
        </row>
        <row r="20">
          <cell r="E20">
            <v>8.4</v>
          </cell>
          <cell r="F20">
            <v>6.6</v>
          </cell>
        </row>
      </sheetData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LANTILLA CONSTRUCCIÓN"/>
      <sheetName val="Mem La princip"/>
      <sheetName val="Hoja3"/>
      <sheetName val="Analisis"/>
      <sheetName val="tabulacion cunetas"/>
      <sheetName val="Equipos  (2)"/>
      <sheetName val="MANO DE OBRA"/>
      <sheetName val="Fuentes y Anchos"/>
      <sheetName val="MATERIALES E INSUMOS"/>
      <sheetName val="EQUIPOS Y MOV TIERR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8">
          <cell r="B8">
            <v>30</v>
          </cell>
        </row>
        <row r="11">
          <cell r="B11">
            <v>7</v>
          </cell>
        </row>
        <row r="12">
          <cell r="B12">
            <v>0.15240000000000001</v>
          </cell>
        </row>
        <row r="13">
          <cell r="B13">
            <v>0.2</v>
          </cell>
        </row>
        <row r="14">
          <cell r="B14">
            <v>0.15</v>
          </cell>
        </row>
      </sheetData>
      <sheetData sheetId="8"/>
      <sheetData sheetId="9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alisis Contrato"/>
      <sheetName val="MO"/>
      <sheetName val="Materiales"/>
      <sheetName val="Equipos"/>
      <sheetName val="Calculo"/>
      <sheetName val="Ins"/>
      <sheetName val="M.O."/>
      <sheetName val="Ins 2"/>
      <sheetName val="Insumos"/>
      <sheetName val="datos"/>
      <sheetName val="Analisis_Contrato1"/>
      <sheetName val="M_O_1"/>
      <sheetName val="Ins_21"/>
      <sheetName val="Analisis_Contrato"/>
      <sheetName val="M_O_"/>
      <sheetName val="Ins_2"/>
      <sheetName val="Analisis Unitarios"/>
      <sheetName val="Cargas Sociales"/>
      <sheetName val="Datos a Project"/>
      <sheetName val="Tarifas de Alquiler de Equipo"/>
      <sheetName val="Analisis_Unitarios"/>
      <sheetName val="Cargas_Sociales"/>
      <sheetName val="Datos_a_Project"/>
      <sheetName val="Tarifas_de_Alquiler_de_Equipo"/>
      <sheetName val="Analisis_Unitarios1"/>
      <sheetName val="Cargas_Sociales1"/>
      <sheetName val="Datos_a_Project1"/>
      <sheetName val="Tarifas_de_Alquiler_de_Equipo1"/>
      <sheetName val="Analisis_Contrato2"/>
      <sheetName val="M_O_2"/>
      <sheetName val="Ins_22"/>
      <sheetName val="Analisis_Unitarios2"/>
      <sheetName val="Cargas_Sociales2"/>
      <sheetName val="Datos_a_Project2"/>
      <sheetName val="Tarifas_de_Alquiler_de_Equipo2"/>
      <sheetName val="Analisis_Contrato3"/>
      <sheetName val="M_O_3"/>
      <sheetName val="Ins_23"/>
      <sheetName val="Analisis_Unitarios3"/>
      <sheetName val="Cargas_Sociales3"/>
      <sheetName val="Datos_a_Project3"/>
      <sheetName val="Tarifas_de_Alquiler_de_Equipo3"/>
      <sheetName val="Ebanisteria"/>
      <sheetName val="Analisis_Contrato4"/>
      <sheetName val="M_O_4"/>
      <sheetName val="Ins_24"/>
      <sheetName val="Analisis_Unitarios4"/>
      <sheetName val="Cargas_Sociales4"/>
      <sheetName val="Datos_a_Project4"/>
      <sheetName val="Tarifas_de_Alquiler_de_Equipo4"/>
      <sheetName val="Analisis_Contrato5"/>
      <sheetName val="M_O_5"/>
      <sheetName val="Ins_25"/>
      <sheetName val="Analisis_Unitarios5"/>
      <sheetName val="Cargas_Sociales5"/>
      <sheetName val="Datos_a_Project5"/>
      <sheetName val="Tarifas_de_Alquiler_de_Equipo5"/>
      <sheetName val="MATERIALES LISTADO"/>
      <sheetName val="capilla"/>
    </sheetNames>
    <sheetDataSet>
      <sheetData sheetId="0">
        <row r="11">
          <cell r="C11">
            <v>268</v>
          </cell>
        </row>
      </sheetData>
      <sheetData sheetId="1">
        <row r="11">
          <cell r="C11">
            <v>268</v>
          </cell>
        </row>
        <row r="16">
          <cell r="B16">
            <v>4387.5</v>
          </cell>
        </row>
        <row r="20">
          <cell r="C20">
            <v>511</v>
          </cell>
        </row>
        <row r="21">
          <cell r="C21">
            <v>639</v>
          </cell>
        </row>
        <row r="22">
          <cell r="C22">
            <v>345</v>
          </cell>
        </row>
      </sheetData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 refreshError="1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r"/>
      <sheetName val="PRESENTACION"/>
      <sheetName val="Ins"/>
      <sheetName val="FA"/>
      <sheetName val="Rndmto"/>
      <sheetName val="M.O."/>
      <sheetName val="Hoja2"/>
      <sheetName val="Ana"/>
      <sheetName val="Resu"/>
      <sheetName val="Indice"/>
      <sheetName val="Insumos"/>
      <sheetName val="Análisis de Precios"/>
      <sheetName val="PRECIOS"/>
    </sheetNames>
    <sheetDataSet>
      <sheetData sheetId="0"/>
      <sheetData sheetId="1" refreshError="1"/>
      <sheetData sheetId="2">
        <row r="584">
          <cell r="E584">
            <v>550000</v>
          </cell>
        </row>
      </sheetData>
      <sheetData sheetId="3" refreshError="1"/>
      <sheetData sheetId="4"/>
      <sheetData sheetId="5"/>
      <sheetData sheetId="6" refreshError="1"/>
      <sheetData sheetId="7">
        <row r="11">
          <cell r="F11">
            <v>1368.8</v>
          </cell>
        </row>
        <row r="139">
          <cell r="F139">
            <v>677.45999999999992</v>
          </cell>
        </row>
        <row r="183">
          <cell r="F183">
            <v>820.88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rgas Sociales"/>
      <sheetName val="cuantias qq"/>
      <sheetName val="Cant. capabeg rell"/>
      <sheetName val="cant de ventanas y puertas"/>
      <sheetName val="cant Dimensiones losas"/>
      <sheetName val="cant hormigon armado"/>
      <sheetName val="Base de datos Res. Nicole I"/>
      <sheetName val="Insumos materiales"/>
      <sheetName val="Costos Mano de Obra"/>
      <sheetName val="Elaborac. Product todo costo"/>
      <sheetName val="Tabla Insumos materiales"/>
      <sheetName val="Tabla Costos Mano de Obra"/>
      <sheetName val="Tabla Elabor. Product todo cost"/>
      <sheetName val="Ana. Horm mexc mort"/>
      <sheetName val="Ana. blocks y termin."/>
      <sheetName val="Ana. pint. y mas "/>
      <sheetName val="Plomeria "/>
      <sheetName val="Ana"/>
      <sheetName val="PRECIOS"/>
      <sheetName val="a"/>
      <sheetName val="Análisis"/>
      <sheetName val="Cargas_Sociales"/>
      <sheetName val="cuantias_qq"/>
      <sheetName val="Cant__capabeg_rell"/>
      <sheetName val="cant_de_ventanas_y_puertas"/>
      <sheetName val="cant_Dimensiones_losas"/>
      <sheetName val="cant_hormigon_armado"/>
      <sheetName val="Base_de_datos_Res__Nicole_I"/>
      <sheetName val="Insumos_materiales"/>
      <sheetName val="Costos_Mano_de_Obra"/>
      <sheetName val="Elaborac__Product_todo_costo"/>
      <sheetName val="Tabla_Insumos_materiales"/>
      <sheetName val="Tabla_Costos_Mano_de_Obra"/>
      <sheetName val="Tabla_Elabor__Product_todo_cost"/>
      <sheetName val="Ana__Horm_mexc_mort"/>
      <sheetName val="Ana__blocks_y_termin_"/>
      <sheetName val="Ana__pint__y_mas_"/>
      <sheetName val="Plomeria_"/>
      <sheetName val="analisis"/>
      <sheetName val="Ebanisteria"/>
      <sheetName val="anal term"/>
      <sheetName val="Mat"/>
      <sheetName val="Jornal"/>
      <sheetName val="Precio"/>
      <sheetName val="Cargas_Sociales1"/>
      <sheetName val="cuantias_qq1"/>
      <sheetName val="Cant__capabeg_rell1"/>
      <sheetName val="cant_de_ventanas_y_puertas1"/>
      <sheetName val="cant_Dimensiones_losas1"/>
      <sheetName val="cant_hormigon_armado1"/>
      <sheetName val="Base_de_datos_Res__Nicole_I1"/>
      <sheetName val="Insumos_materiales1"/>
      <sheetName val="Costos_Mano_de_Obra1"/>
      <sheetName val="Elaborac__Product_todo_costo1"/>
      <sheetName val="Tabla_Insumos_materiales1"/>
      <sheetName val="Tabla_Costos_Mano_de_Obra1"/>
      <sheetName val="Tabla_Elabor__Product_todo_cos1"/>
      <sheetName val="Ana__Horm_mexc_mort1"/>
      <sheetName val="Ana__blocks_y_termin_1"/>
      <sheetName val="Ana__pint__y_mas_1"/>
      <sheetName val="Plomeria_1"/>
    </sheetNames>
    <sheetDataSet>
      <sheetData sheetId="0">
        <row r="6">
          <cell r="D6">
            <v>820.26717298649987</v>
          </cell>
        </row>
      </sheetData>
      <sheetData sheetId="1">
        <row r="13">
          <cell r="O13">
            <v>50</v>
          </cell>
        </row>
      </sheetData>
      <sheetData sheetId="2">
        <row r="32">
          <cell r="J32">
            <v>120</v>
          </cell>
        </row>
      </sheetData>
      <sheetData sheetId="3">
        <row r="70">
          <cell r="D70">
            <v>3526.3227562500001</v>
          </cell>
        </row>
      </sheetData>
      <sheetData sheetId="4"/>
      <sheetData sheetId="5">
        <row r="32">
          <cell r="J32">
            <v>120</v>
          </cell>
        </row>
      </sheetData>
      <sheetData sheetId="6">
        <row r="13">
          <cell r="O13">
            <v>50</v>
          </cell>
        </row>
      </sheetData>
      <sheetData sheetId="7" refreshError="1">
        <row r="32">
          <cell r="J32">
            <v>120</v>
          </cell>
        </row>
        <row r="45">
          <cell r="J45">
            <v>275</v>
          </cell>
        </row>
        <row r="48">
          <cell r="J48">
            <v>324</v>
          </cell>
        </row>
      </sheetData>
      <sheetData sheetId="8" refreshError="1">
        <row r="13">
          <cell r="O13">
            <v>50</v>
          </cell>
        </row>
        <row r="37">
          <cell r="O37">
            <v>7</v>
          </cell>
        </row>
        <row r="41">
          <cell r="O41">
            <v>3.5</v>
          </cell>
        </row>
        <row r="42">
          <cell r="O42">
            <v>2.8</v>
          </cell>
        </row>
        <row r="46">
          <cell r="O46">
            <v>100</v>
          </cell>
        </row>
        <row r="52">
          <cell r="O52">
            <v>5</v>
          </cell>
        </row>
        <row r="55">
          <cell r="O55">
            <v>0</v>
          </cell>
        </row>
        <row r="71">
          <cell r="O71">
            <v>110</v>
          </cell>
        </row>
      </sheetData>
      <sheetData sheetId="9"/>
      <sheetData sheetId="10"/>
      <sheetData sheetId="11"/>
      <sheetData sheetId="12"/>
      <sheetData sheetId="13" refreshError="1">
        <row r="70">
          <cell r="D70">
            <v>3526.3227562500001</v>
          </cell>
        </row>
        <row r="85">
          <cell r="D85">
            <v>3343.3686486375004</v>
          </cell>
        </row>
      </sheetData>
      <sheetData sheetId="14" refreshError="1">
        <row r="6">
          <cell r="D6">
            <v>820.26717298649987</v>
          </cell>
        </row>
      </sheetData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>
        <row r="32">
          <cell r="J32">
            <v>120</v>
          </cell>
        </row>
      </sheetData>
      <sheetData sheetId="27">
        <row r="13">
          <cell r="O13">
            <v>50</v>
          </cell>
        </row>
      </sheetData>
      <sheetData sheetId="28">
        <row r="13">
          <cell r="O13">
            <v>50</v>
          </cell>
        </row>
      </sheetData>
      <sheetData sheetId="29">
        <row r="13">
          <cell r="O13">
            <v>50</v>
          </cell>
        </row>
      </sheetData>
      <sheetData sheetId="30">
        <row r="13">
          <cell r="O13">
            <v>50</v>
          </cell>
        </row>
      </sheetData>
      <sheetData sheetId="31">
        <row r="13">
          <cell r="O13">
            <v>50</v>
          </cell>
        </row>
      </sheetData>
      <sheetData sheetId="32">
        <row r="32">
          <cell r="J32">
            <v>120</v>
          </cell>
        </row>
      </sheetData>
      <sheetData sheetId="33">
        <row r="6">
          <cell r="D6">
            <v>820.26717298649987</v>
          </cell>
        </row>
      </sheetData>
      <sheetData sheetId="34">
        <row r="6">
          <cell r="D6">
            <v>820.26717298649999</v>
          </cell>
        </row>
      </sheetData>
      <sheetData sheetId="35">
        <row r="6">
          <cell r="D6">
            <v>820.26717298649987</v>
          </cell>
        </row>
      </sheetData>
      <sheetData sheetId="36">
        <row r="6">
          <cell r="D6">
            <v>820.26717298649987</v>
          </cell>
        </row>
      </sheetData>
      <sheetData sheetId="37">
        <row r="6">
          <cell r="D6">
            <v>820.26717298649987</v>
          </cell>
        </row>
      </sheetData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>
        <row r="32">
          <cell r="J32">
            <v>120</v>
          </cell>
        </row>
      </sheetData>
      <sheetData sheetId="50">
        <row r="13">
          <cell r="O13">
            <v>50</v>
          </cell>
        </row>
      </sheetData>
      <sheetData sheetId="51">
        <row r="32">
          <cell r="J32">
            <v>120</v>
          </cell>
        </row>
      </sheetData>
      <sheetData sheetId="52">
        <row r="13">
          <cell r="O13">
            <v>50</v>
          </cell>
        </row>
      </sheetData>
      <sheetData sheetId="53">
        <row r="32">
          <cell r="J32">
            <v>120</v>
          </cell>
        </row>
      </sheetData>
      <sheetData sheetId="54">
        <row r="13">
          <cell r="O13">
            <v>50</v>
          </cell>
        </row>
      </sheetData>
      <sheetData sheetId="55">
        <row r="70">
          <cell r="D70">
            <v>3526.3227562500001</v>
          </cell>
        </row>
      </sheetData>
      <sheetData sheetId="56">
        <row r="6">
          <cell r="D6">
            <v>820.26717298649987</v>
          </cell>
        </row>
      </sheetData>
      <sheetData sheetId="57">
        <row r="70">
          <cell r="D70">
            <v>3526.3227562500001</v>
          </cell>
        </row>
      </sheetData>
      <sheetData sheetId="58">
        <row r="6">
          <cell r="D6">
            <v>820.26717298649987</v>
          </cell>
        </row>
      </sheetData>
      <sheetData sheetId="59">
        <row r="70">
          <cell r="D70">
            <v>3526.3227562500001</v>
          </cell>
        </row>
      </sheetData>
      <sheetData sheetId="60">
        <row r="6">
          <cell r="D6">
            <v>820.26717298649987</v>
          </cell>
        </row>
      </sheetData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U"/>
      <sheetName val="MO"/>
      <sheetName val="HORM_&amp;_MORT"/>
      <sheetName val="MUROS"/>
      <sheetName val="TERMINACION"/>
      <sheetName val="ANALISIS"/>
      <sheetName val="ADM"/>
      <sheetName val="PLAY1"/>
      <sheetName val="PLAY2"/>
      <sheetName val="NUEVAS PARTIDAS"/>
      <sheetName val="AUMENTO_VOL"/>
      <sheetName val="AUMENTO_PRECIOS"/>
      <sheetName val="RESUMEN"/>
      <sheetName val="Ana. blocks y termin."/>
      <sheetName val="Costos Mano de Obra"/>
      <sheetName val="Insumos materiales"/>
      <sheetName val="Ana. Horm mexc mort"/>
      <sheetName val="Ins"/>
      <sheetName val="Insumos"/>
      <sheetName val="Análisis"/>
      <sheetName val="Cabañas simple Tipo 2"/>
      <sheetName val="Cabañas simple Tipo 3"/>
      <sheetName val="Cabañas Vice Presidenciales"/>
      <sheetName val="ADDENDA"/>
      <sheetName val="Sheet1"/>
      <sheetName val="Analisis Unit. "/>
      <sheetName val="Cargas Sociales"/>
      <sheetName val="capilla"/>
      <sheetName val="ESTRUCT"/>
      <sheetName val="NUEVAS_PARTIDAS"/>
      <sheetName val="Ana__blocks_y_termin_"/>
      <sheetName val="Costos_Mano_de_Obra"/>
      <sheetName val="Insumos_materiales"/>
      <sheetName val="Ana__Horm_mexc_mort"/>
      <sheetName val="Cabañas_simple_Tipo_2"/>
      <sheetName val="Cabañas_simple_Tipo_3"/>
      <sheetName val="Cabañas_Vice_Presidenciales"/>
      <sheetName val="NUEVAS_PARTIDAS1"/>
      <sheetName val="Ana__blocks_y_termin_1"/>
      <sheetName val="Costos_Mano_de_Obra1"/>
      <sheetName val="Insumos_materiales1"/>
      <sheetName val="Ana__Horm_mexc_mort1"/>
      <sheetName val="Cabañas_simple_Tipo_21"/>
      <sheetName val="Cabañas_simple_Tipo_31"/>
      <sheetName val="Cabañas_Vice_Presidenciales1"/>
      <sheetName val="NUEVAS_PARTIDAS2"/>
      <sheetName val="Ana__blocks_y_termin_2"/>
      <sheetName val="Costos_Mano_de_Obra2"/>
      <sheetName val="Insumos_materiales2"/>
      <sheetName val="Ana__Horm_mexc_mort2"/>
      <sheetName val="Cabañas_simple_Tipo_22"/>
      <sheetName val="Cabañas_simple_Tipo_32"/>
      <sheetName val="Cabañas_Vice_Presidenciales2"/>
      <sheetName val="NUEVAS_PARTIDAS3"/>
      <sheetName val="Ana__blocks_y_termin_3"/>
      <sheetName val="Costos_Mano_de_Obra3"/>
      <sheetName val="Insumos_materiales3"/>
      <sheetName val="Ana__Horm_mexc_mort3"/>
      <sheetName val="Cabañas_simple_Tipo_23"/>
      <sheetName val="Cabañas_simple_Tipo_33"/>
      <sheetName val="Cabañas_Vice_Presidenciales3"/>
      <sheetName val="A-BASICOS"/>
      <sheetName val="NUEVAS_PARTIDAS4"/>
      <sheetName val="Ana__blocks_y_termin_4"/>
      <sheetName val="Costos_Mano_de_Obra4"/>
      <sheetName val="Insumos_materiales4"/>
      <sheetName val="Ana__Horm_mexc_mort4"/>
      <sheetName val="Cabañas_simple_Tipo_24"/>
      <sheetName val="Cabañas_simple_Tipo_34"/>
      <sheetName val="Cabañas_Vice_Presidenciales4"/>
      <sheetName val="NUEVAS_PARTIDAS5"/>
      <sheetName val="Ana__blocks_y_termin_5"/>
      <sheetName val="Costos_Mano_de_Obra5"/>
      <sheetName val="Insumos_materiales5"/>
      <sheetName val="Ana__Horm_mexc_mort5"/>
      <sheetName val="Cabañas_simple_Tipo_25"/>
      <sheetName val="Cabañas_simple_Tipo_35"/>
      <sheetName val="Cabañas_Vice_Presidenciales5"/>
      <sheetName val="Partidas def."/>
      <sheetName val="Mem de Calculo"/>
      <sheetName val="ANALISIS  DE PARTIDAS"/>
      <sheetName val="Contratista"/>
      <sheetName val="Contratista 2"/>
      <sheetName val="Mat"/>
      <sheetName val="Pu-Sanit."/>
      <sheetName val="PRESUPUESTO"/>
    </sheetNames>
    <sheetDataSet>
      <sheetData sheetId="0" refreshError="1">
        <row r="13">
          <cell r="B13">
            <v>115</v>
          </cell>
        </row>
        <row r="41">
          <cell r="B41">
            <v>9800</v>
          </cell>
        </row>
        <row r="42">
          <cell r="B42">
            <v>1410</v>
          </cell>
        </row>
        <row r="90">
          <cell r="B90">
            <v>165</v>
          </cell>
        </row>
        <row r="91">
          <cell r="B91">
            <v>2000</v>
          </cell>
        </row>
        <row r="103">
          <cell r="B103">
            <v>34.426229508196727</v>
          </cell>
        </row>
        <row r="104">
          <cell r="B104">
            <v>7</v>
          </cell>
        </row>
      </sheetData>
      <sheetData sheetId="1" refreshError="1">
        <row r="11">
          <cell r="B11">
            <v>1140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>
        <row r="11">
          <cell r="B11">
            <v>0</v>
          </cell>
        </row>
      </sheetData>
      <sheetData sheetId="79"/>
      <sheetData sheetId="80"/>
      <sheetData sheetId="81"/>
      <sheetData sheetId="82"/>
      <sheetData sheetId="83"/>
      <sheetData sheetId="84" refreshError="1"/>
      <sheetData sheetId="85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l.Carga"/>
      <sheetName val="Col.Carga (2)"/>
      <sheetName val="Col.Amarre"/>
      <sheetName val="Col.Amarre (2)"/>
      <sheetName val="Vga.Carga"/>
      <sheetName val="Vga.Carga (2)"/>
      <sheetName val="Vga.Amarre"/>
      <sheetName val="Vga.Amarre (2)"/>
      <sheetName val="Losa Entrep."/>
      <sheetName val="Losa Entrep. (2)"/>
      <sheetName val="Escalera"/>
      <sheetName val="Muros"/>
      <sheetName val="Pedido"/>
      <sheetName val="INSU"/>
      <sheetName val="MO"/>
      <sheetName val="Análisis"/>
      <sheetName val="INS"/>
      <sheetName val="M.O."/>
      <sheetName val="Insumos"/>
      <sheetName val="Ana. blocks y termin."/>
      <sheetName val="Costos Mano de Obra"/>
      <sheetName val="Insumos materiales"/>
      <sheetName val="Ana. Horm mexc mort"/>
      <sheetName val="Análisis de Precios"/>
      <sheetName val="Col_Carga"/>
      <sheetName val="Col_Carga_(2)"/>
      <sheetName val="Col_Amarre"/>
      <sheetName val="Col_Amarre_(2)"/>
      <sheetName val="Vga_Carga"/>
      <sheetName val="Vga_Carga_(2)"/>
      <sheetName val="Vga_Amarre"/>
      <sheetName val="Vga_Amarre_(2)"/>
      <sheetName val="Losa_Entrep_"/>
      <sheetName val="Losa_Entrep__(2)"/>
      <sheetName val="M_O_"/>
      <sheetName val="Col_Carga1"/>
      <sheetName val="Col_Carga_(2)1"/>
      <sheetName val="Col_Amarre1"/>
      <sheetName val="Col_Amarre_(2)1"/>
      <sheetName val="Vga_Carga1"/>
      <sheetName val="Vga_Carga_(2)1"/>
      <sheetName val="Vga_Amarre1"/>
      <sheetName val="Vga_Amarre_(2)1"/>
      <sheetName val="Losa_Entrep_1"/>
      <sheetName val="Losa_Entrep__(2)1"/>
      <sheetName val="M_O_1"/>
      <sheetName val="Personalizar"/>
      <sheetName val="Precios"/>
      <sheetName val="Ana__blocks_y_termin_"/>
      <sheetName val="Costos_Mano_de_Obra"/>
      <sheetName val="Insumos_materiales"/>
      <sheetName val="Ana__Horm_mexc_mort"/>
      <sheetName val="Análisis_de_Precios"/>
      <sheetName val="Ana__blocks_y_termin_1"/>
      <sheetName val="Costos_Mano_de_Obra1"/>
      <sheetName val="Insumos_materiales1"/>
      <sheetName val="Ana__Horm_mexc_mort1"/>
      <sheetName val="Análisis_de_Precios1"/>
      <sheetName val="Col_Carga2"/>
      <sheetName val="Col_Carga_(2)2"/>
      <sheetName val="Col_Amarre2"/>
      <sheetName val="Col_Amarre_(2)2"/>
      <sheetName val="Vga_Carga2"/>
      <sheetName val="Vga_Carga_(2)2"/>
      <sheetName val="Vga_Amarre2"/>
      <sheetName val="Vga_Amarre_(2)2"/>
      <sheetName val="Losa_Entrep_2"/>
      <sheetName val="Losa_Entrep__(2)2"/>
      <sheetName val="M_O_2"/>
      <sheetName val="Ana__blocks_y_termin_2"/>
      <sheetName val="Costos_Mano_de_Obra2"/>
      <sheetName val="Insumos_materiales2"/>
      <sheetName val="Ana__Horm_mexc_mort2"/>
      <sheetName val="Análisis_de_Precios2"/>
      <sheetName val="Col_Carga3"/>
      <sheetName val="Col_Carga_(2)3"/>
      <sheetName val="Col_Amarre3"/>
      <sheetName val="Col_Amarre_(2)3"/>
      <sheetName val="Vga_Carga3"/>
      <sheetName val="Vga_Carga_(2)3"/>
      <sheetName val="Vga_Amarre3"/>
      <sheetName val="Vga_Amarre_(2)3"/>
      <sheetName val="Losa_Entrep_3"/>
      <sheetName val="Losa_Entrep__(2)3"/>
      <sheetName val="M_O_3"/>
      <sheetName val="Ana__blocks_y_termin_3"/>
      <sheetName val="Costos_Mano_de_Obra3"/>
      <sheetName val="Insumos_materiales3"/>
      <sheetName val="Ana__Horm_mexc_mort3"/>
      <sheetName val="Análisis_de_Precios3"/>
      <sheetName val="Mov. Tierra"/>
      <sheetName val="Mat"/>
      <sheetName val="MATERIALES"/>
      <sheetName val="OBRAMANO"/>
      <sheetName val="EQUIPOS"/>
      <sheetName val="analisis de costo"/>
      <sheetName val="analisis de pu"/>
      <sheetName val="anal term"/>
      <sheetName val="presup"/>
      <sheetName val="Cotz."/>
      <sheetName val="insumo"/>
      <sheetName val="mezcla"/>
      <sheetName val="a"/>
      <sheetName val="listado equipos a utilizar"/>
    </sheetNames>
    <sheetDataSet>
      <sheetData sheetId="0" refreshError="1"/>
      <sheetData sheetId="1" refreshError="1"/>
      <sheetData sheetId="2" refreshError="1">
        <row r="9">
          <cell r="J9">
            <v>0</v>
          </cell>
        </row>
        <row r="10">
          <cell r="J10">
            <v>0</v>
          </cell>
        </row>
        <row r="11">
          <cell r="AJ11">
            <v>0</v>
          </cell>
          <cell r="AR11">
            <v>0</v>
          </cell>
        </row>
        <row r="13">
          <cell r="AG13">
            <v>0</v>
          </cell>
          <cell r="AP13">
            <v>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16">
          <cell r="I16">
            <v>0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/>
      <sheetData sheetId="31"/>
      <sheetData sheetId="32">
        <row r="9">
          <cell r="J9">
            <v>0</v>
          </cell>
        </row>
      </sheetData>
      <sheetData sheetId="33"/>
      <sheetData sheetId="34"/>
      <sheetData sheetId="35"/>
      <sheetData sheetId="36"/>
      <sheetData sheetId="37">
        <row r="9">
          <cell r="J9">
            <v>0</v>
          </cell>
        </row>
      </sheetData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oportes Grales.Controles de Ob"/>
      <sheetName val="Hoja1"/>
      <sheetName val="Hoja2"/>
      <sheetName val="Hoja3"/>
      <sheetName val="Ins1"/>
      <sheetName val="Ins2"/>
      <sheetName val="InsOfic"/>
      <sheetName val="Cotz."/>
      <sheetName val="Jornales"/>
      <sheetName val="Indirectos"/>
      <sheetName val="Indirectos (2)"/>
      <sheetName val="Indirectos Ejec."/>
      <sheetName val="Analisis"/>
      <sheetName val="Pres-Cub-Adic"/>
      <sheetName val="Pres-Ejec."/>
      <sheetName val="Pedido Unit."/>
      <sheetName val="Pedido Masivo "/>
      <sheetName val="Soporte Pedido Unit."/>
      <sheetName val="Soporte Pedido Masivo "/>
      <sheetName val="Partidas No Contempladas"/>
      <sheetName val="Col.Amarre"/>
      <sheetName val="Escalera"/>
      <sheetName val="Muros"/>
      <sheetName val="Análisi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2"/>
      <sheetName val="Presupuesto"/>
      <sheetName val="Analisis albañileria"/>
      <sheetName val="Analisis Electrico"/>
      <sheetName val="qqVgas"/>
      <sheetName val="qqLosa1 "/>
      <sheetName val="qqEscalera"/>
      <sheetName val="Cotz."/>
      <sheetName val="Col.Amarre"/>
      <sheetName val="Escalera"/>
      <sheetName val="Muros"/>
      <sheetName val="Analisis_albañileria"/>
      <sheetName val="Analisis_Electrico"/>
      <sheetName val="qqLosa1_"/>
      <sheetName val="Cotz_"/>
      <sheetName val="Col_Amarre"/>
      <sheetName val="Analisis_albañileria1"/>
      <sheetName val="Analisis_Electrico1"/>
      <sheetName val="qqLosa1_1"/>
      <sheetName val="Cotz_1"/>
      <sheetName val="Col_Amarre1"/>
      <sheetName val="Insumos"/>
      <sheetName val="Análisis de Precios"/>
      <sheetName val="analisis"/>
      <sheetName val="Analisis_albañileria2"/>
      <sheetName val="Analisis_Electrico2"/>
      <sheetName val="qqLosa1_2"/>
      <sheetName val="Cotz_2"/>
      <sheetName val="Col_Amarre2"/>
      <sheetName val="Analisis_albañileria3"/>
      <sheetName val="Analisis_Electrico3"/>
      <sheetName val="qqLosa1_3"/>
      <sheetName val="Cotz_3"/>
      <sheetName val="Col_Amarre3"/>
      <sheetName val="Mat"/>
      <sheetName val="anal term"/>
      <sheetName val="analisis sto dgo"/>
      <sheetName val="MATERIALES LISTADO"/>
      <sheetName val="Jornal"/>
      <sheetName val="Anal. horm."/>
      <sheetName val="PU-Elect."/>
      <sheetName val="Ana-Sanit."/>
      <sheetName val="Pu-Sanit."/>
      <sheetName val="Insumos materiales"/>
      <sheetName val="Costos Mano de Obra"/>
      <sheetName val="V.Tierras A"/>
      <sheetName val="analisis de costo"/>
      <sheetName val="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1">
          <cell r="AJ11">
            <v>40</v>
          </cell>
          <cell r="AR11">
            <v>40</v>
          </cell>
        </row>
        <row r="13">
          <cell r="AG13">
            <v>0.05</v>
          </cell>
          <cell r="AP13">
            <v>0.05</v>
          </cell>
        </row>
        <row r="16">
          <cell r="E16" t="str">
            <v>VIGAS Y DINTELES 1ER.N</v>
          </cell>
          <cell r="I16">
            <v>99.92</v>
          </cell>
          <cell r="K16">
            <v>1</v>
          </cell>
          <cell r="N16">
            <v>0.2</v>
          </cell>
          <cell r="P16">
            <v>0.4</v>
          </cell>
          <cell r="R16">
            <v>99.92</v>
          </cell>
          <cell r="T16">
            <v>0.2</v>
          </cell>
          <cell r="V16" t="str">
            <v>√</v>
          </cell>
        </row>
        <row r="17">
          <cell r="D17" t="str">
            <v>Arriba</v>
          </cell>
          <cell r="U17">
            <v>2</v>
          </cell>
          <cell r="V17" t="str">
            <v>√</v>
          </cell>
        </row>
        <row r="18">
          <cell r="D18" t="str">
            <v>Abajo</v>
          </cell>
          <cell r="U18">
            <v>3</v>
          </cell>
          <cell r="X18" t="str">
            <v>√</v>
          </cell>
        </row>
        <row r="25">
          <cell r="E25" t="str">
            <v>VIGAS Y DINTELES 2DO.N</v>
          </cell>
          <cell r="I25">
            <v>100.47</v>
          </cell>
          <cell r="K25">
            <v>1</v>
          </cell>
          <cell r="N25">
            <v>0.15</v>
          </cell>
          <cell r="P25">
            <v>0.4</v>
          </cell>
          <cell r="R25">
            <v>100.47</v>
          </cell>
          <cell r="T25">
            <v>0.2</v>
          </cell>
          <cell r="V25" t="str">
            <v>√</v>
          </cell>
        </row>
        <row r="26">
          <cell r="D26" t="str">
            <v>Arriba</v>
          </cell>
          <cell r="U26">
            <v>2</v>
          </cell>
          <cell r="V26" t="str">
            <v>√</v>
          </cell>
        </row>
        <row r="27">
          <cell r="D27" t="str">
            <v>Abajo</v>
          </cell>
          <cell r="U27">
            <v>3</v>
          </cell>
          <cell r="X27" t="str">
            <v>√</v>
          </cell>
        </row>
        <row r="89">
          <cell r="N89">
            <v>0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 Original"/>
      <sheetName val="Presup Corregido"/>
      <sheetName val="Analisis BC"/>
      <sheetName val="Materiales"/>
      <sheetName val="M.O."/>
      <sheetName val="Insumos"/>
      <sheetName val="OBRAMANO"/>
      <sheetName val="Análisis"/>
      <sheetName val="qqVgas"/>
      <sheetName val="Trabajos Generales"/>
    </sheetNames>
    <sheetDataSet>
      <sheetData sheetId="0">
        <row r="32">
          <cell r="H32">
            <v>206.91000000000003</v>
          </cell>
        </row>
      </sheetData>
      <sheetData sheetId="1">
        <row r="32">
          <cell r="H32">
            <v>206.91000000000003</v>
          </cell>
        </row>
      </sheetData>
      <sheetData sheetId="2" refreshError="1">
        <row r="32">
          <cell r="H32">
            <v>206.91000000000003</v>
          </cell>
        </row>
        <row r="60">
          <cell r="H60">
            <v>120.8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 Monte Plata"/>
      <sheetName val="SABANA GRANDE"/>
      <sheetName val="LAS CEJAS"/>
      <sheetName val="LOS BOTADOS"/>
      <sheetName val="DON JUAN"/>
      <sheetName val="YAMASA"/>
      <sheetName val="PERALVILLO"/>
      <sheetName val="MAJAGUAL"/>
      <sheetName val="BAYAGUANA"/>
      <sheetName val="CHIRINO"/>
      <sheetName val="DEAN"/>
      <sheetName val="LA GALLERA, BELLA VISTA"/>
      <sheetName val="GONZALO"/>
      <sheetName val="analisis"/>
      <sheetName val="tarifa equipo"/>
      <sheetName val="lista de material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.O."/>
      <sheetName val="ANA"/>
      <sheetName val="Analisis (2)"/>
      <sheetName val="1"/>
      <sheetName val="presupuesto"/>
      <sheetName val="analisis basicos"/>
      <sheetName val="ANALISIS "/>
      <sheetName val="COLOCACION DE TUBERIA"/>
      <sheetName val="C.D.C., C.Op. y C.G."/>
      <sheetName val="Malla Ciclónica y Muros Blo "/>
      <sheetName val="Hoja1"/>
      <sheetName val="Hoja2"/>
      <sheetName val="Hoja3"/>
      <sheetName val="RECLAMACION 3"/>
      <sheetName val="GONZALO"/>
      <sheetName val="via"/>
      <sheetName val="MATERIALES LISTADO"/>
      <sheetName val="Insumos"/>
      <sheetName val="Análisis"/>
      <sheetName val="INS"/>
      <sheetName val="INSU"/>
      <sheetName val="MO"/>
      <sheetName val="Mat"/>
      <sheetName val="anal term"/>
      <sheetName val="Jornal"/>
      <sheetName val="Sheet4"/>
      <sheetName val="Sheet5"/>
      <sheetName val="caseta de planta"/>
      <sheetName val="M_O_"/>
      <sheetName val="Analisis_(2)"/>
      <sheetName val="analisis_basicos"/>
      <sheetName val="ANALISIS_"/>
      <sheetName val="COLOCACION_DE_TUBERIA"/>
      <sheetName val="C_D_C_,_C_Op__y_C_G_"/>
      <sheetName val="Malla_Ciclónica_y_Muros_Blo_"/>
      <sheetName val="RECLAMACION_3"/>
      <sheetName val="MATERIALES_LISTADO"/>
      <sheetName val="M_O_1"/>
      <sheetName val="Analisis_(2)1"/>
      <sheetName val="analisis_basicos1"/>
      <sheetName val="ANALISIS_1"/>
      <sheetName val="COLOCACION_DE_TUBERIA1"/>
      <sheetName val="C_D_C_,_C_Op__y_C_G_1"/>
      <sheetName val="Malla_Ciclónica_y_Muros_Blo_1"/>
      <sheetName val="RECLAMACION_31"/>
      <sheetName val="MATERIALES_LISTADO1"/>
      <sheetName val="M_O_2"/>
      <sheetName val="Analisis_(2)2"/>
      <sheetName val="analisis_basicos2"/>
      <sheetName val="ANALISIS_2"/>
      <sheetName val="COLOCACION_DE_TUBERIA2"/>
      <sheetName val="C_D_C_,_C_Op__y_C_G_2"/>
      <sheetName val="Malla_Ciclónica_y_Muros_Blo_2"/>
      <sheetName val="RECLAMACION_32"/>
      <sheetName val="MATERIALES_LISTADO2"/>
      <sheetName val="M_O_3"/>
      <sheetName val="Analisis_(2)3"/>
      <sheetName val="analisis_basicos3"/>
      <sheetName val="ANALISIS_3"/>
      <sheetName val="COLOCACION_DE_TUBERIA3"/>
      <sheetName val="C_D_C_,_C_Op__y_C_G_3"/>
      <sheetName val="Malla_Ciclónica_y_Muros_Blo_3"/>
      <sheetName val="RECLAMACION_33"/>
      <sheetName val="MATERIALES_LISTADO3"/>
      <sheetName val="M_O_4"/>
      <sheetName val="Analisis_(2)4"/>
      <sheetName val="analisis_basicos4"/>
      <sheetName val="ANALISIS_4"/>
      <sheetName val="COLOCACION_DE_TUBERIA4"/>
      <sheetName val="C_D_C_,_C_Op__y_C_G_4"/>
      <sheetName val="Malla_Ciclónica_y_Muros_Blo_4"/>
      <sheetName val="RECLAMACION_34"/>
      <sheetName val="MATERIALES_LISTADO4"/>
      <sheetName val="M_O_5"/>
      <sheetName val="Analisis_(2)5"/>
      <sheetName val="analisis_basicos5"/>
      <sheetName val="ANALISIS_5"/>
      <sheetName val="COLOCACION_DE_TUBERIA5"/>
      <sheetName val="C_D_C_,_C_Op__y_C_G_5"/>
      <sheetName val="Malla_Ciclónica_y_Muros_Blo_5"/>
      <sheetName val="RECLAMACION_35"/>
      <sheetName val="MATERIALES_LISTADO5"/>
      <sheetName val="MATERIALES"/>
      <sheetName val="OBRAMANO"/>
      <sheetName val="EQUIPOS"/>
    </sheetNames>
    <sheetDataSet>
      <sheetData sheetId="0" refreshError="1">
        <row r="9">
          <cell r="C9">
            <v>1525</v>
          </cell>
        </row>
      </sheetData>
      <sheetData sheetId="1" refreshError="1"/>
      <sheetData sheetId="2" refreshError="1"/>
      <sheetData sheetId="3" refreshError="1"/>
      <sheetData sheetId="4">
        <row r="9">
          <cell r="C9">
            <v>1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9">
          <cell r="C9">
            <v>1</v>
          </cell>
        </row>
      </sheetData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>
        <row r="9">
          <cell r="C9">
            <v>1525</v>
          </cell>
        </row>
      </sheetData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>
        <row r="9">
          <cell r="C9">
            <v>1525</v>
          </cell>
        </row>
      </sheetData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 refreshError="1"/>
      <sheetData sheetId="83" refreshError="1"/>
      <sheetData sheetId="84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  <sheetName val="RESUMEN (2)"/>
      <sheetName val="PASARELAS"/>
      <sheetName val="TUNEL MARG-NORTE"/>
      <sheetName val="ANALISIS"/>
      <sheetName val="Acarreos "/>
      <sheetName val="COMPRESOR "/>
      <sheetName val="EQUIPOS"/>
      <sheetName val="MATERIALES "/>
      <sheetName val="MANO DE OBRA"/>
      <sheetName val="ingenieria"/>
      <sheetName val="MANT.TRANSITO"/>
      <sheetName val="CAMPAMENTO2"/>
      <sheetName val="ANALISIS MUROS Y ZAPATAS "/>
      <sheetName val="PANEL PAMPP1"/>
      <sheetName val="PANEL PAMPP2"/>
      <sheetName val="VIGA POSTENSAD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21">
          <cell r="K21">
            <v>4822110</v>
          </cell>
        </row>
      </sheetData>
      <sheetData sheetId="11">
        <row r="27">
          <cell r="H27">
            <v>803336.16</v>
          </cell>
        </row>
      </sheetData>
      <sheetData sheetId="12">
        <row r="30">
          <cell r="G30">
            <v>3005148.8</v>
          </cell>
        </row>
      </sheetData>
      <sheetData sheetId="13"/>
      <sheetData sheetId="14"/>
      <sheetData sheetId="15"/>
      <sheetData sheetId="16">
        <row r="2">
          <cell r="I2" t="str">
            <v>OFICINA DE INGENIEROS SUPERVISORES DE OBRAS DEL ESTADO</v>
          </cell>
        </row>
      </sheetData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STACION 27 DE FEB"/>
      <sheetName val="Anál de Costos"/>
      <sheetName val="Anál de Costos (2)"/>
      <sheetName val="Analisis (2)"/>
      <sheetName val="Anál de Costos Incr"/>
      <sheetName val="ANALISIS"/>
      <sheetName val="ANALISIS HORMIGON ARMADO"/>
      <sheetName val="LISTA DE MATERIALES"/>
      <sheetName val="Cabañas Ejecutivas"/>
      <sheetName val="Cabañas Presidenciales "/>
      <sheetName val="Cabañas simple Tipo I"/>
      <sheetName val="Cabañas simple Tipo 2"/>
      <sheetName val="Cabañas simple Tipo 3"/>
      <sheetName val="Cabañas Vice Presidenciales"/>
      <sheetName val="Calles, aceras y contenes"/>
      <sheetName val="Caseta de planta"/>
      <sheetName val="Edificio Administracion"/>
      <sheetName val="Edificio de Entrada"/>
      <sheetName val="Hoja de presupuesto"/>
      <sheetName val="Análisis"/>
    </sheetNames>
    <sheetDataSet>
      <sheetData sheetId="0"/>
      <sheetData sheetId="1"/>
      <sheetData sheetId="2"/>
      <sheetData sheetId="3">
        <row r="5">
          <cell r="H5">
            <v>3.5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ST N. DE OVANDO CENTRAL (MOD. "/>
      <sheetName val="Analisis"/>
      <sheetName val="CRONOGRAMA N. DE OVANDO CENT"/>
      <sheetName val="Analisis (2)"/>
      <sheetName val="MO"/>
    </sheetNames>
    <sheetDataSet>
      <sheetData sheetId="0" refreshError="1">
        <row r="5">
          <cell r="I5">
            <v>2.5</v>
          </cell>
        </row>
      </sheetData>
      <sheetData sheetId="1"/>
      <sheetData sheetId="2"/>
      <sheetData sheetId="3" refreshError="1"/>
      <sheetData sheetId="4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os project"/>
      <sheetName val="Oficio"/>
      <sheetName val="PRESUPUESTO pañetado"/>
      <sheetName val="PRESUPUESTO violinado"/>
      <sheetName val="Analisis Unit. "/>
      <sheetName val="Datos Para Project"/>
      <sheetName val="Cargas Sociales"/>
      <sheetName val="Tarifas de Alquiler de Equipo"/>
      <sheetName val="PRE Desvio Alcant.  Potable"/>
      <sheetName val="Análisis"/>
      <sheetName val="Insumos materiales"/>
      <sheetName val="Costos Mano de Obra"/>
      <sheetName val="Ana. Horm mexc mort"/>
      <sheetName val="Equipos"/>
      <sheetName val="EST N. DE OVANDO CENTRAL (MOD. "/>
      <sheetName val="análisis de costo edificios"/>
      <sheetName val="qqVgas"/>
      <sheetName val="O.M. y Salarios"/>
      <sheetName val="Resumen Precio Equipos"/>
      <sheetName val="Materiales"/>
      <sheetName val="datos_project"/>
      <sheetName val="PRESUPUESTO_pañetado"/>
      <sheetName val="PRESUPUESTO_violinado"/>
      <sheetName val="Analisis_Unit__"/>
      <sheetName val="Datos_Para_Project"/>
      <sheetName val="Cargas_Sociales"/>
      <sheetName val="Tarifas_de_Alquiler_de_Equipo"/>
      <sheetName val="PRE_Desvio_Alcant___Potable"/>
      <sheetName val="Insumos_materiales"/>
      <sheetName val="Costos_Mano_de_Obra"/>
      <sheetName val="Ana__Horm_mexc_mort"/>
      <sheetName val="EST_N__DE_OVANDO_CENTRAL_(MOD__"/>
      <sheetName val="análisis_de_costo_edificios"/>
      <sheetName val="datos_project1"/>
      <sheetName val="PRESUPUESTO_pañetado1"/>
      <sheetName val="PRESUPUESTO_violinado1"/>
      <sheetName val="Analisis_Unit__1"/>
      <sheetName val="Datos_Para_Project1"/>
      <sheetName val="Cargas_Sociales1"/>
      <sheetName val="Tarifas_de_Alquiler_de_Equipo1"/>
      <sheetName val="PRE_Desvio_Alcant___Potable1"/>
      <sheetName val="Insumos_materiales1"/>
      <sheetName val="Costos_Mano_de_Obra1"/>
      <sheetName val="Ana__Horm_mexc_mort1"/>
      <sheetName val="EST_N__DE_OVANDO_CENTRAL_(MOD_1"/>
      <sheetName val="análisis_de_costo_edificios1"/>
      <sheetName val="datos_project2"/>
      <sheetName val="PRESUPUESTO_pañetado2"/>
      <sheetName val="PRESUPUESTO_violinado2"/>
      <sheetName val="Analisis_Unit__2"/>
      <sheetName val="Datos_Para_Project2"/>
      <sheetName val="Cargas_Sociales2"/>
      <sheetName val="Tarifas_de_Alquiler_de_Equipo2"/>
      <sheetName val="PRE_Desvio_Alcant___Potable2"/>
      <sheetName val="Insumos_materiales2"/>
      <sheetName val="Costos_Mano_de_Obra2"/>
      <sheetName val="Ana__Horm_mexc_mort2"/>
      <sheetName val="EST_N__DE_OVANDO_CENTRAL_(MOD_2"/>
      <sheetName val="análisis_de_costo_edificios2"/>
      <sheetName val="datos_project3"/>
      <sheetName val="PRESUPUESTO_pañetado3"/>
      <sheetName val="PRESUPUESTO_violinado3"/>
      <sheetName val="Analisis_Unit__3"/>
      <sheetName val="Datos_Para_Project3"/>
      <sheetName val="Cargas_Sociales3"/>
      <sheetName val="Tarifas_de_Alquiler_de_Equipo3"/>
      <sheetName val="PRE_Desvio_Alcant___Potable3"/>
      <sheetName val="Insumos_materiales3"/>
      <sheetName val="Costos_Mano_de_Obra3"/>
      <sheetName val="Ana__Horm_mexc_mort3"/>
      <sheetName val="EST_N__DE_OVANDO_CENTRAL_(MOD_3"/>
      <sheetName val="análisis_de_costo_edificios3"/>
      <sheetName val="datos_project4"/>
      <sheetName val="PRESUPUESTO_pañetado4"/>
      <sheetName val="PRESUPUESTO_violinado4"/>
      <sheetName val="Analisis_Unit__4"/>
      <sheetName val="Datos_Para_Project4"/>
      <sheetName val="Cargas_Sociales4"/>
      <sheetName val="Tarifas_de_Alquiler_de_Equipo4"/>
      <sheetName val="PRE_Desvio_Alcant___Potable4"/>
      <sheetName val="Insumos_materiales4"/>
      <sheetName val="Costos_Mano_de_Obra4"/>
      <sheetName val="Ana__Horm_mexc_mort4"/>
      <sheetName val="EST_N__DE_OVANDO_CENTRAL_(MOD_4"/>
      <sheetName val="análisis_de_costo_edificios4"/>
      <sheetName val="datos_project5"/>
      <sheetName val="PRESUPUESTO_pañetado5"/>
      <sheetName val="PRESUPUESTO_violinado5"/>
      <sheetName val="Analisis_Unit__5"/>
      <sheetName val="Datos_Para_Project5"/>
      <sheetName val="Cargas_Sociales5"/>
      <sheetName val="Tarifas_de_Alquiler_de_Equipo5"/>
      <sheetName val="PRE_Desvio_Alcant___Potable5"/>
      <sheetName val="Insumos_materiales5"/>
      <sheetName val="Costos_Mano_de_Obra5"/>
      <sheetName val="Ana__Horm_mexc_mort5"/>
      <sheetName val="EST_N__DE_OVANDO_CENTRAL_(MOD_5"/>
      <sheetName val="análisis_de_costo_edificios5"/>
    </sheetNames>
    <sheetDataSet>
      <sheetData sheetId="0">
        <row r="3">
          <cell r="G3">
            <v>212.68726395300044</v>
          </cell>
        </row>
      </sheetData>
      <sheetData sheetId="1">
        <row r="3">
          <cell r="G3">
            <v>212.68726395300044</v>
          </cell>
        </row>
      </sheetData>
      <sheetData sheetId="2">
        <row r="3">
          <cell r="G3">
            <v>212.68726395300044</v>
          </cell>
        </row>
      </sheetData>
      <sheetData sheetId="3">
        <row r="3">
          <cell r="G3">
            <v>212.68726395300044</v>
          </cell>
        </row>
      </sheetData>
      <sheetData sheetId="4">
        <row r="3">
          <cell r="G3">
            <v>212.68726395300044</v>
          </cell>
        </row>
      </sheetData>
      <sheetData sheetId="5">
        <row r="3">
          <cell r="G3">
            <v>212.68726395300044</v>
          </cell>
        </row>
      </sheetData>
      <sheetData sheetId="6">
        <row r="3">
          <cell r="G3">
            <v>212.68726395300044</v>
          </cell>
        </row>
        <row r="23">
          <cell r="G23">
            <v>1.3036438662750036</v>
          </cell>
        </row>
      </sheetData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>
        <row r="3">
          <cell r="G3">
            <v>212.68726395300044</v>
          </cell>
        </row>
      </sheetData>
      <sheetData sheetId="21">
        <row r="3">
          <cell r="G3">
            <v>212.68726395300044</v>
          </cell>
        </row>
      </sheetData>
      <sheetData sheetId="22">
        <row r="3">
          <cell r="G3">
            <v>212.68726395300044</v>
          </cell>
        </row>
      </sheetData>
      <sheetData sheetId="23">
        <row r="3">
          <cell r="G3">
            <v>212.68726395300044</v>
          </cell>
        </row>
      </sheetData>
      <sheetData sheetId="24">
        <row r="3">
          <cell r="G3">
            <v>212.68726395300044</v>
          </cell>
        </row>
      </sheetData>
      <sheetData sheetId="25">
        <row r="3">
          <cell r="G3">
            <v>212.68726395300044</v>
          </cell>
        </row>
      </sheetData>
      <sheetData sheetId="26"/>
      <sheetData sheetId="27"/>
      <sheetData sheetId="28"/>
      <sheetData sheetId="29"/>
      <sheetData sheetId="30"/>
      <sheetData sheetId="31"/>
      <sheetData sheetId="32"/>
      <sheetData sheetId="33">
        <row r="3">
          <cell r="G3">
            <v>212.68726395300044</v>
          </cell>
        </row>
      </sheetData>
      <sheetData sheetId="34">
        <row r="3">
          <cell r="G3">
            <v>212.68726395300044</v>
          </cell>
        </row>
      </sheetData>
      <sheetData sheetId="35">
        <row r="3">
          <cell r="G3">
            <v>212.68726395300044</v>
          </cell>
        </row>
      </sheetData>
      <sheetData sheetId="36">
        <row r="3">
          <cell r="G3">
            <v>212.68726395300044</v>
          </cell>
        </row>
      </sheetData>
      <sheetData sheetId="37">
        <row r="3">
          <cell r="G3">
            <v>212.68726395300044</v>
          </cell>
        </row>
      </sheetData>
      <sheetData sheetId="38">
        <row r="3">
          <cell r="G3">
            <v>212.68726395300044</v>
          </cell>
        </row>
      </sheetData>
      <sheetData sheetId="39"/>
      <sheetData sheetId="40"/>
      <sheetData sheetId="41"/>
      <sheetData sheetId="42"/>
      <sheetData sheetId="43"/>
      <sheetData sheetId="44"/>
      <sheetData sheetId="45"/>
      <sheetData sheetId="46">
        <row r="3">
          <cell r="G3">
            <v>212.68726395300044</v>
          </cell>
        </row>
      </sheetData>
      <sheetData sheetId="47">
        <row r="3">
          <cell r="G3">
            <v>212.68726395300044</v>
          </cell>
        </row>
      </sheetData>
      <sheetData sheetId="48">
        <row r="3">
          <cell r="G3">
            <v>212.68726395300044</v>
          </cell>
        </row>
      </sheetData>
      <sheetData sheetId="49">
        <row r="3">
          <cell r="G3">
            <v>212.68726395300044</v>
          </cell>
        </row>
      </sheetData>
      <sheetData sheetId="50">
        <row r="3">
          <cell r="G3">
            <v>212.68726395300044</v>
          </cell>
        </row>
      </sheetData>
      <sheetData sheetId="51">
        <row r="3">
          <cell r="G3">
            <v>212.68726395300044</v>
          </cell>
        </row>
      </sheetData>
      <sheetData sheetId="52"/>
      <sheetData sheetId="53"/>
      <sheetData sheetId="54"/>
      <sheetData sheetId="55"/>
      <sheetData sheetId="56"/>
      <sheetData sheetId="57"/>
      <sheetData sheetId="58"/>
      <sheetData sheetId="59">
        <row r="3">
          <cell r="G3">
            <v>212.68726395300044</v>
          </cell>
        </row>
      </sheetData>
      <sheetData sheetId="60">
        <row r="3">
          <cell r="G3">
            <v>212.68726395300044</v>
          </cell>
        </row>
      </sheetData>
      <sheetData sheetId="61">
        <row r="3">
          <cell r="G3">
            <v>212.68726395300044</v>
          </cell>
        </row>
      </sheetData>
      <sheetData sheetId="62">
        <row r="3">
          <cell r="G3">
            <v>212.68726395300044</v>
          </cell>
        </row>
      </sheetData>
      <sheetData sheetId="63">
        <row r="3">
          <cell r="G3">
            <v>212.68726395300044</v>
          </cell>
        </row>
      </sheetData>
      <sheetData sheetId="64">
        <row r="3">
          <cell r="G3">
            <v>212.68726395300044</v>
          </cell>
        </row>
      </sheetData>
      <sheetData sheetId="65"/>
      <sheetData sheetId="66"/>
      <sheetData sheetId="67"/>
      <sheetData sheetId="68"/>
      <sheetData sheetId="69"/>
      <sheetData sheetId="70"/>
      <sheetData sheetId="71"/>
      <sheetData sheetId="72">
        <row r="3">
          <cell r="G3">
            <v>212.68726395300044</v>
          </cell>
        </row>
      </sheetData>
      <sheetData sheetId="73">
        <row r="3">
          <cell r="G3">
            <v>212.68726395300044</v>
          </cell>
        </row>
      </sheetData>
      <sheetData sheetId="74">
        <row r="3">
          <cell r="G3">
            <v>212.68726395300044</v>
          </cell>
        </row>
      </sheetData>
      <sheetData sheetId="75">
        <row r="3">
          <cell r="G3">
            <v>212.68726395300044</v>
          </cell>
        </row>
      </sheetData>
      <sheetData sheetId="76">
        <row r="3">
          <cell r="G3">
            <v>212.68726395300044</v>
          </cell>
        </row>
      </sheetData>
      <sheetData sheetId="77">
        <row r="3">
          <cell r="G3">
            <v>212.68726395300044</v>
          </cell>
        </row>
      </sheetData>
      <sheetData sheetId="78"/>
      <sheetData sheetId="79"/>
      <sheetData sheetId="80"/>
      <sheetData sheetId="81"/>
      <sheetData sheetId="82"/>
      <sheetData sheetId="83"/>
      <sheetData sheetId="84"/>
      <sheetData sheetId="85">
        <row r="3">
          <cell r="G3">
            <v>212.68726395300044</v>
          </cell>
        </row>
      </sheetData>
      <sheetData sheetId="86">
        <row r="3">
          <cell r="G3">
            <v>212.68726395300044</v>
          </cell>
        </row>
      </sheetData>
      <sheetData sheetId="87">
        <row r="3">
          <cell r="G3">
            <v>212.68726395300044</v>
          </cell>
        </row>
      </sheetData>
      <sheetData sheetId="88">
        <row r="3">
          <cell r="G3">
            <v>212.68726395300044</v>
          </cell>
        </row>
      </sheetData>
      <sheetData sheetId="89">
        <row r="3">
          <cell r="G3">
            <v>212.68726395300044</v>
          </cell>
        </row>
      </sheetData>
      <sheetData sheetId="90">
        <row r="3">
          <cell r="G3">
            <v>212.68726395300044</v>
          </cell>
        </row>
      </sheetData>
      <sheetData sheetId="91"/>
      <sheetData sheetId="92"/>
      <sheetData sheetId="93"/>
      <sheetData sheetId="94"/>
      <sheetData sheetId="95"/>
      <sheetData sheetId="96"/>
      <sheetData sheetId="97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molicion de Vadenes Existente"/>
      <sheetName val="Demolicion de Registros Exist."/>
      <sheetName val="Remoción de Carpeta de Rodadura"/>
      <sheetName val="Reposicion C. Rodadura 2,5 pulg"/>
      <sheetName val="Reposicion C. Rodadura 2 pulg."/>
      <sheetName val="Corte Acera Conten p' Imbor "/>
      <sheetName val="Demolicion Aceras y Contenes"/>
      <sheetName val="Corte de Asfalto"/>
      <sheetName val="Demolicion Imbor. Existentes"/>
      <sheetName val="Reposicion Acometidas (AN)"/>
      <sheetName val="Reposicion Acometidas (AP)"/>
      <sheetName val="Uso de bomba"/>
      <sheetName val="Señalizacion y Control de Trans"/>
      <sheetName val="Limpieza continua de obra"/>
      <sheetName val="Limpieza Campamento"/>
      <sheetName val="Limp. Tub. en Tramo"/>
      <sheetName val="Sum. y col. Tub. 60&quot; H.A."/>
      <sheetName val="Sum. y col. Tub. 18&quot; H.A.  "/>
      <sheetName val="Sum. y col. Tub. 42&quot; H.A. "/>
      <sheetName val=" Desbroce Solar Desvio Provisi "/>
      <sheetName val="Reposicion Aceras "/>
      <sheetName val="Reposicion de Contenes"/>
      <sheetName val="Imbornales 3 Parrillas"/>
      <sheetName val="Registro secundario (Pluvial)."/>
      <sheetName val="Registros de 4@5 mts (Pluvial)"/>
      <sheetName val="Registros de 2 @ 3 mts (AN)"/>
      <sheetName val="Registros de 2 @ 3 mts (AP)"/>
      <sheetName val="Sum. y col. Tub. interconexion."/>
      <sheetName val="Sum. y col. Tub. 8&quot; H.S. Agua N"/>
      <sheetName val="Remoción Tub. 24'' H.S.  "/>
      <sheetName val="Remoción Tub. 8&quot; H.S. AN"/>
      <sheetName val="Bote Mat. Exce Reg e Imb"/>
      <sheetName val="Sum. y col. de Mat. de Asiento"/>
      <sheetName val="Sum. y col. de Mat. de base"/>
      <sheetName val="Sum. y col. Relleno Compact."/>
      <sheetName val="Sum. y col de Relleno T. interc"/>
      <sheetName val="Sum. y col. Relleno p'imbornal"/>
      <sheetName val="Sum. y col de Relleno regis."/>
      <sheetName val=" Relleno Compact total "/>
      <sheetName val="Exc. p' Tub. 60&quot; H.A."/>
      <sheetName val="Exc. p' Tub. 42&quot; H.A."/>
      <sheetName val="Exc. p' Tub. interconexión"/>
      <sheetName val="Exc. p' Imbornales"/>
      <sheetName val="Exc. p' Registros "/>
      <sheetName val="Total Exc."/>
      <sheetName val="CUB-02-N-STGO-031-01-01"/>
      <sheetName val="Presupuesto Reformado"/>
      <sheetName val="CUB-02-comision"/>
      <sheetName val="Datos a Project"/>
      <sheetName val="Analisis Unitarios"/>
      <sheetName val="Hoja1"/>
      <sheetName val="Analisis de Madera"/>
      <sheetName val="Cargas Sociales"/>
      <sheetName val="Tarifas de Alquiler de Equipo"/>
      <sheetName val="Presupuesto Origina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 refreshError="1">
        <row r="195">
          <cell r="E195">
            <v>1541760.9441012354</v>
          </cell>
        </row>
        <row r="222">
          <cell r="F222">
            <v>244000</v>
          </cell>
        </row>
        <row r="237">
          <cell r="E237">
            <v>340528.41784165613</v>
          </cell>
        </row>
        <row r="255">
          <cell r="E255">
            <v>440205.58821264264</v>
          </cell>
        </row>
        <row r="275">
          <cell r="E275">
            <v>486244.161650603</v>
          </cell>
        </row>
        <row r="625">
          <cell r="E625">
            <v>1362.5081260371962</v>
          </cell>
        </row>
        <row r="636">
          <cell r="E636">
            <v>1025.9440008297572</v>
          </cell>
        </row>
        <row r="829">
          <cell r="E829">
            <v>20412.378809552007</v>
          </cell>
        </row>
        <row r="925">
          <cell r="E925">
            <v>14086.73627172886</v>
          </cell>
        </row>
        <row r="1021">
          <cell r="E1021">
            <v>9820.2669667775281</v>
          </cell>
        </row>
        <row r="1068">
          <cell r="E1068">
            <v>7406.4939880473257</v>
          </cell>
        </row>
        <row r="1116">
          <cell r="E1116">
            <v>6474.0344997086213</v>
          </cell>
        </row>
        <row r="1164">
          <cell r="E1164">
            <v>4723.9694193935102</v>
          </cell>
        </row>
        <row r="1182">
          <cell r="E1182">
            <v>1507.1176907333379</v>
          </cell>
        </row>
        <row r="1248">
          <cell r="E1248">
            <v>62921.134538718768</v>
          </cell>
        </row>
        <row r="1329">
          <cell r="E1329">
            <v>78336.195924265456</v>
          </cell>
        </row>
        <row r="1470">
          <cell r="E1470">
            <v>670515.87708211725</v>
          </cell>
        </row>
        <row r="1548">
          <cell r="E1548">
            <v>345363.18890497094</v>
          </cell>
        </row>
        <row r="1564">
          <cell r="E1564">
            <v>568.28222652149316</v>
          </cell>
        </row>
        <row r="1580">
          <cell r="E1580">
            <v>592.45721363728262</v>
          </cell>
        </row>
        <row r="1600">
          <cell r="E1600">
            <v>190.24553954523358</v>
          </cell>
        </row>
        <row r="1618">
          <cell r="E1618">
            <v>98.15498393217942</v>
          </cell>
        </row>
        <row r="1632">
          <cell r="E1632">
            <v>69.474314550159917</v>
          </cell>
        </row>
        <row r="1645">
          <cell r="E1645">
            <v>39.13604904804091</v>
          </cell>
        </row>
        <row r="1659">
          <cell r="E1659">
            <v>5964.6119819598562</v>
          </cell>
        </row>
        <row r="1673">
          <cell r="E1673">
            <v>917.63261260920876</v>
          </cell>
        </row>
        <row r="1687">
          <cell r="E1687">
            <v>5697.8903632287083</v>
          </cell>
        </row>
        <row r="1739">
          <cell r="E1739">
            <v>172.60681237437561</v>
          </cell>
        </row>
        <row r="1750">
          <cell r="E1750">
            <v>69.166619687427897</v>
          </cell>
        </row>
        <row r="1764">
          <cell r="E1764">
            <v>869.40690789473695</v>
          </cell>
        </row>
        <row r="1765">
          <cell r="E1765">
            <v>695.52552631578953</v>
          </cell>
        </row>
      </sheetData>
      <sheetData sheetId="50"/>
      <sheetData sheetId="51">
        <row r="33">
          <cell r="F33">
            <v>1586.490573282427</v>
          </cell>
        </row>
      </sheetData>
      <sheetData sheetId="52" refreshError="1">
        <row r="29">
          <cell r="G29">
            <v>1.4739668659952441</v>
          </cell>
        </row>
      </sheetData>
      <sheetData sheetId="53" refreshError="1">
        <row r="29">
          <cell r="I29">
            <v>3358.9571999999998</v>
          </cell>
        </row>
        <row r="41">
          <cell r="I41">
            <v>3373.7671999999998</v>
          </cell>
        </row>
        <row r="46">
          <cell r="I46">
            <v>1677.0944</v>
          </cell>
        </row>
        <row r="54">
          <cell r="I54">
            <v>3549.4415999999997</v>
          </cell>
        </row>
        <row r="80">
          <cell r="I80">
            <v>2419.6059999999998</v>
          </cell>
        </row>
      </sheetData>
      <sheetData sheetId="54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QUIPOS"/>
      <sheetName val="PU"/>
      <sheetName val="SERVICIOS"/>
      <sheetName val="Presupuesto"/>
      <sheetName val="Programa de Trabajo"/>
      <sheetName val="Graficas"/>
      <sheetName val="Uso de Equipos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SALARIOS"/>
      <sheetName val="MATERIALES"/>
      <sheetName val="Analisis BC"/>
      <sheetName val="O.M. y Salarios"/>
      <sheetName val="MO"/>
      <sheetName val="Gastos Generales y Factores"/>
      <sheetName val="Listado Mano de Obra"/>
      <sheetName val="Listado Completo de Equipos"/>
      <sheetName val="Progr. Mensual"/>
      <sheetName val="Lista de Materiales"/>
      <sheetName val="Ingenieria"/>
      <sheetName val="Lista de Insumos K-CC 146-148"/>
      <sheetName val="Pres. Nav. Pto Plata"/>
      <sheetName val="PLANTA 150-200 TPH"/>
      <sheetName val="Trabajos Generales"/>
      <sheetName val="PRECIOS_ELE"/>
      <sheetName val="Programa_de_Trabajo"/>
      <sheetName val="Uso_de_Equipos"/>
      <sheetName val="Cargas Sociales"/>
      <sheetName val="Analisis Unit. "/>
      <sheetName val="Analisis Unitarios"/>
      <sheetName val="Tarifas de Alquiler de Equipo"/>
      <sheetName val="ANALISIS HORMIGON ARMADO"/>
      <sheetName val="EST N. DE OVANDO CENTRAL (MOD. "/>
      <sheetName val="analisis sto dgo"/>
      <sheetName val="Precio"/>
      <sheetName val="Programa_de_Trabajo1"/>
      <sheetName val="Uso_de_Equipos1"/>
      <sheetName val="Analisis_BC"/>
      <sheetName val="O_M__y_Salarios"/>
      <sheetName val="Gastos_Generales_y_Factores"/>
      <sheetName val="Listado_Mano_de_Obra"/>
      <sheetName val="Listado_Completo_de_Equipos"/>
      <sheetName val="Progr__Mensual"/>
      <sheetName val="Lista_de_Materiales"/>
      <sheetName val="Lista_de_Insumos_K-CC_146-148"/>
      <sheetName val="Pres__Nav__Pto_Plata"/>
      <sheetName val="PLANTA_150-200_TPH"/>
      <sheetName val="Trabajos_Generales"/>
      <sheetName val="Cargas_Sociales"/>
      <sheetName val="Analisis_Unit__"/>
      <sheetName val="Analisis_Unitarios"/>
      <sheetName val="Tarifas_de_Alquiler_de_Equipo"/>
      <sheetName val="ANALISIS_HORMIGON_ARMADO"/>
      <sheetName val="Programa_de_Trabajo2"/>
      <sheetName val="Uso_de_Equipos2"/>
      <sheetName val="Analisis_BC1"/>
      <sheetName val="O_M__y_Salarios1"/>
      <sheetName val="Gastos_Generales_y_Factores1"/>
      <sheetName val="Listado_Mano_de_Obra1"/>
      <sheetName val="Listado_Completo_de_Equipos1"/>
      <sheetName val="Progr__Mensual1"/>
      <sheetName val="Lista_de_Materiales1"/>
      <sheetName val="Lista_de_Insumos_K-CC_146-1481"/>
      <sheetName val="Pres__Nav__Pto_Plata1"/>
      <sheetName val="PLANTA_150-200_TPH1"/>
      <sheetName val="Trabajos_Generales1"/>
      <sheetName val="Cargas_Sociales1"/>
      <sheetName val="Analisis_Unit__1"/>
      <sheetName val="Analisis_Unitarios1"/>
      <sheetName val="Tarifas_de_Alquiler_de_Equipo1"/>
      <sheetName val="ANALISIS_HORMIGON_ARMADO1"/>
      <sheetName val="analisis_sto_dgo1"/>
      <sheetName val="analisis_sto_dgo"/>
      <sheetName val="Programa_de_Trabajo3"/>
      <sheetName val="Uso_de_Equipos3"/>
      <sheetName val="Analisis_BC2"/>
      <sheetName val="O_M__y_Salarios2"/>
      <sheetName val="Gastos_Generales_y_Factores2"/>
      <sheetName val="Listado_Mano_de_Obra2"/>
      <sheetName val="Listado_Completo_de_Equipos2"/>
      <sheetName val="Progr__Mensual2"/>
      <sheetName val="Lista_de_Materiales2"/>
      <sheetName val="Lista_de_Insumos_K-CC_146-1482"/>
      <sheetName val="Pres__Nav__Pto_Plata2"/>
      <sheetName val="PLANTA_150-200_TPH2"/>
      <sheetName val="Trabajos_Generales2"/>
      <sheetName val="Cargas_Sociales2"/>
      <sheetName val="Analisis_Unit__2"/>
      <sheetName val="Analisis_Unitarios2"/>
      <sheetName val="Tarifas_de_Alquiler_de_Equipo2"/>
      <sheetName val="ANALISIS_HORMIGON_ARMADO2"/>
      <sheetName val="Programa_de_Trabajo4"/>
      <sheetName val="Uso_de_Equipos4"/>
      <sheetName val="Analisis_BC3"/>
      <sheetName val="O_M__y_Salarios3"/>
      <sheetName val="Gastos_Generales_y_Factores3"/>
      <sheetName val="Listado_Mano_de_Obra3"/>
      <sheetName val="Listado_Completo_de_Equipos3"/>
      <sheetName val="Progr__Mensual3"/>
      <sheetName val="Lista_de_Materiales3"/>
      <sheetName val="Lista_de_Insumos_K-CC_146-1483"/>
      <sheetName val="Pres__Nav__Pto_Plata3"/>
      <sheetName val="PLANTA_150-200_TPH3"/>
      <sheetName val="Trabajos_Generales3"/>
      <sheetName val="Cargas_Sociales3"/>
      <sheetName val="Analisis_Unit__3"/>
      <sheetName val="Analisis_Unitarios3"/>
      <sheetName val="Tarifas_de_Alquiler_de_Equipo3"/>
      <sheetName val="ANALISIS_HORMIGON_ARMADO3"/>
      <sheetName val="Resumen Precio Equipos"/>
      <sheetName val="Programa_de_Trabajo5"/>
      <sheetName val="Uso_de_Equipos5"/>
      <sheetName val="Analisis_BC4"/>
      <sheetName val="O_M__y_Salarios4"/>
      <sheetName val="Gastos_Generales_y_Factores4"/>
      <sheetName val="Listado_Mano_de_Obra4"/>
      <sheetName val="Listado_Completo_de_Equipos4"/>
      <sheetName val="Progr__Mensual4"/>
      <sheetName val="Lista_de_Materiales4"/>
      <sheetName val="Lista_de_Insumos_K-CC_146-1484"/>
      <sheetName val="Pres__Nav__Pto_Plata4"/>
      <sheetName val="PLANTA_150-200_TPH4"/>
      <sheetName val="Trabajos_Generales4"/>
      <sheetName val="Cargas_Sociales4"/>
      <sheetName val="Analisis_Unit__4"/>
      <sheetName val="Analisis_Unitarios4"/>
      <sheetName val="Tarifas_de_Alquiler_de_Equipo4"/>
      <sheetName val="ANALISIS_HORMIGON_ARMADO4"/>
      <sheetName val="Programa_de_Trabajo6"/>
      <sheetName val="Uso_de_Equipos6"/>
      <sheetName val="Analisis_BC5"/>
      <sheetName val="O_M__y_Salarios5"/>
      <sheetName val="Gastos_Generales_y_Factores5"/>
      <sheetName val="Listado_Mano_de_Obra5"/>
      <sheetName val="Listado_Completo_de_Equipos5"/>
      <sheetName val="Progr__Mensual5"/>
      <sheetName val="Lista_de_Materiales5"/>
      <sheetName val="Lista_de_Insumos_K-CC_146-1485"/>
      <sheetName val="Pres__Nav__Pto_Plata5"/>
      <sheetName val="PLANTA_150-200_TPH5"/>
      <sheetName val="Trabajos_Generales5"/>
      <sheetName val="Cargas_Sociales5"/>
      <sheetName val="Analisis_Unit__5"/>
      <sheetName val="Analisis_Unitarios5"/>
      <sheetName val="Tarifas_de_Alquiler_de_Equipo5"/>
      <sheetName val="ANALISIS_HORMIGON_ARMADO5"/>
      <sheetName val="analisis"/>
      <sheetName val="Sheet4"/>
      <sheetName val="Sheet5"/>
      <sheetName val="Insumos"/>
      <sheetName val="Análisis de Precios"/>
      <sheetName val="MANO DE OBRA Y TARIFAS"/>
      <sheetName val="analisis_sto_dgo2"/>
      <sheetName val="EST_N__DE_OVANDO_CENTRAL_(MOD__"/>
    </sheetNames>
    <sheetDataSet>
      <sheetData sheetId="0" refreshError="1">
        <row r="13">
          <cell r="D13">
            <v>500</v>
          </cell>
        </row>
        <row r="14">
          <cell r="D14">
            <v>990</v>
          </cell>
        </row>
        <row r="27">
          <cell r="D27">
            <v>2.8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 refreshError="1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 refreshError="1"/>
      <sheetData sheetId="154" refreshError="1"/>
      <sheetData sheetId="155" refreshError="1"/>
      <sheetData sheetId="156"/>
      <sheetData sheetId="157"/>
      <sheetData sheetId="158" refreshError="1"/>
      <sheetData sheetId="159"/>
      <sheetData sheetId="160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rgas Sociales"/>
      <sheetName val="cuantias qq"/>
      <sheetName val="Cant. capabeg rell"/>
      <sheetName val="cant de ventanas y puertas"/>
      <sheetName val="cant Dimensiones losas"/>
      <sheetName val="cant hormigon armado"/>
      <sheetName val="Base de datos Res. Nicole I"/>
      <sheetName val="Insumos materiales"/>
      <sheetName val="Costos Mano de Obra"/>
      <sheetName val="Elaborac. Product todo costo"/>
      <sheetName val="Tabla Insumos materiales"/>
      <sheetName val="Tabla Costos Mano de Obra"/>
      <sheetName val="Tabla Elabor. Product todo cost"/>
      <sheetName val="Ana. Horm mexc mort"/>
      <sheetName val="Ana. blocks y termin."/>
      <sheetName val="Ana. pint. y mas "/>
      <sheetName val="Plomeria "/>
      <sheetName val="Primer nivel"/>
      <sheetName val="Segundo nivel"/>
      <sheetName val="Tercer Nivel"/>
      <sheetName val="Cuarto Nivel"/>
      <sheetName val="Total 4 Niveles"/>
      <sheetName val="Resumen para Microsoft Project"/>
      <sheetName val="Hoja2"/>
      <sheetName val="resumen"/>
      <sheetName val="Suposic. Vta ETAPA A con solar"/>
      <sheetName val="Supc. Vta ETAPA A &amp; B  c- solar"/>
      <sheetName val="Supc. Vta tres etapas c-solar"/>
      <sheetName val="Evaluacion Mat. por intercambio"/>
      <sheetName val="M.O."/>
      <sheetName val="Ins"/>
      <sheetName val="EQUIPOS"/>
      <sheetName val="MO"/>
      <sheetName val="PRE Desvio Alcant.  Potable"/>
      <sheetName val="Insumos"/>
      <sheetName val="Análisis de Precios"/>
      <sheetName val="MATERIALES LISTADO"/>
      <sheetName val="Cargas_Sociales"/>
      <sheetName val="cuantias_qq"/>
      <sheetName val="Cant__capabeg_rell"/>
      <sheetName val="cant_de_ventanas_y_puertas"/>
      <sheetName val="cant_Dimensiones_losas"/>
      <sheetName val="cant_hormigon_armado"/>
      <sheetName val="Base_de_datos_Res__Nicole_I"/>
      <sheetName val="Insumos_materiales"/>
      <sheetName val="Costos_Mano_de_Obra"/>
      <sheetName val="Elaborac__Product_todo_costo"/>
      <sheetName val="Tabla_Insumos_materiales"/>
      <sheetName val="Tabla_Costos_Mano_de_Obra"/>
      <sheetName val="Tabla_Elabor__Product_todo_cost"/>
      <sheetName val="Ana__Horm_mexc_mort"/>
      <sheetName val="Ana__blocks_y_termin_"/>
      <sheetName val="Ana__pint__y_mas_"/>
      <sheetName val="Plomeria_"/>
      <sheetName val="Primer_nivel"/>
      <sheetName val="Segundo_nivel"/>
      <sheetName val="Tercer_Nivel"/>
      <sheetName val="Cuarto_Nivel"/>
      <sheetName val="Total_4_Niveles"/>
      <sheetName val="Resumen_para_Microsoft_Project"/>
      <sheetName val="Suposic__Vta_ETAPA_A_con_solar"/>
      <sheetName val="Supc__Vta_ETAPA_A_&amp;_B__c-_solar"/>
      <sheetName val="Supc__Vta_tres_etapas_c-solar"/>
      <sheetName val="Evaluacion_Mat__por_intercambio"/>
      <sheetName val="M_O_"/>
      <sheetName val="PRE_Desvio_Alcant___Potable"/>
      <sheetName val="Análisis_de_Precios"/>
      <sheetName val="Cargas_Sociales1"/>
      <sheetName val="cuantias_qq1"/>
      <sheetName val="Cant__capabeg_rell1"/>
      <sheetName val="cant_de_ventanas_y_puertas1"/>
      <sheetName val="cant_Dimensiones_losas1"/>
      <sheetName val="cant_hormigon_armado1"/>
      <sheetName val="Base_de_datos_Res__Nicole_I1"/>
      <sheetName val="Insumos_materiales1"/>
      <sheetName val="Costos_Mano_de_Obra1"/>
      <sheetName val="Elaborac__Product_todo_costo1"/>
      <sheetName val="Tabla_Insumos_materiales1"/>
      <sheetName val="Tabla_Costos_Mano_de_Obra1"/>
      <sheetName val="Tabla_Elabor__Product_todo_cos1"/>
      <sheetName val="Ana__Horm_mexc_mort1"/>
      <sheetName val="Ana__blocks_y_termin_1"/>
      <sheetName val="Ana__pint__y_mas_1"/>
      <sheetName val="Plomeria_1"/>
      <sheetName val="Primer_nivel1"/>
      <sheetName val="Segundo_nivel1"/>
      <sheetName val="Tercer_Nivel1"/>
      <sheetName val="Cuarto_Nivel1"/>
      <sheetName val="Total_4_Niveles1"/>
      <sheetName val="Resumen_para_Microsoft_Project1"/>
      <sheetName val="Suposic__Vta_ETAPA_A_con_solar1"/>
      <sheetName val="Supc__Vta_ETAPA_A_&amp;_B__c-_sola1"/>
      <sheetName val="Supc__Vta_tres_etapas_c-solar1"/>
      <sheetName val="Evaluacion_Mat__por_intercambi1"/>
      <sheetName val="M_O_1"/>
      <sheetName val="PRE_Desvio_Alcant___Potable1"/>
      <sheetName val="Análisis_de_Precios1"/>
      <sheetName val="Cargas_Sociales2"/>
      <sheetName val="cuantias_qq2"/>
      <sheetName val="Cant__capabeg_rell2"/>
      <sheetName val="cant_de_ventanas_y_puertas2"/>
      <sheetName val="cant_Dimensiones_losas2"/>
      <sheetName val="cant_hormigon_armado2"/>
      <sheetName val="Base_de_datos_Res__Nicole_I2"/>
      <sheetName val="Insumos_materiales2"/>
      <sheetName val="Costos_Mano_de_Obra2"/>
      <sheetName val="Elaborac__Product_todo_costo2"/>
      <sheetName val="Tabla_Insumos_materiales2"/>
      <sheetName val="Tabla_Costos_Mano_de_Obra2"/>
      <sheetName val="Tabla_Elabor__Product_todo_cos2"/>
      <sheetName val="Ana__Horm_mexc_mort2"/>
      <sheetName val="Ana__blocks_y_termin_2"/>
      <sheetName val="Ana__pint__y_mas_2"/>
      <sheetName val="Plomeria_2"/>
      <sheetName val="Primer_nivel2"/>
      <sheetName val="Segundo_nivel2"/>
      <sheetName val="Tercer_Nivel2"/>
      <sheetName val="Cuarto_Nivel2"/>
      <sheetName val="Total_4_Niveles2"/>
      <sheetName val="Resumen_para_Microsoft_Project2"/>
      <sheetName val="Suposic__Vta_ETAPA_A_con_solar2"/>
      <sheetName val="Supc__Vta_ETAPA_A_&amp;_B__c-_sola2"/>
      <sheetName val="Supc__Vta_tres_etapas_c-solar2"/>
      <sheetName val="Evaluacion_Mat__por_intercambi2"/>
      <sheetName val="M_O_2"/>
      <sheetName val="PRE_Desvio_Alcant___Potable2"/>
      <sheetName val="Análisis_de_Precios2"/>
      <sheetName val="Cargas_Sociales3"/>
      <sheetName val="cuantias_qq3"/>
      <sheetName val="Cant__capabeg_rell3"/>
      <sheetName val="cant_de_ventanas_y_puertas3"/>
      <sheetName val="cant_Dimensiones_losas3"/>
      <sheetName val="cant_hormigon_armado3"/>
      <sheetName val="Base_de_datos_Res__Nicole_I3"/>
      <sheetName val="Insumos_materiales3"/>
      <sheetName val="Costos_Mano_de_Obra3"/>
      <sheetName val="Elaborac__Product_todo_costo3"/>
      <sheetName val="Tabla_Insumos_materiales3"/>
      <sheetName val="Tabla_Costos_Mano_de_Obra3"/>
      <sheetName val="Tabla_Elabor__Product_todo_cos3"/>
      <sheetName val="Ana__Horm_mexc_mort3"/>
      <sheetName val="Ana__blocks_y_termin_3"/>
      <sheetName val="Ana__pint__y_mas_3"/>
      <sheetName val="Plomeria_3"/>
      <sheetName val="Primer_nivel3"/>
      <sheetName val="Segundo_nivel3"/>
      <sheetName val="Tercer_Nivel3"/>
      <sheetName val="Cuarto_Nivel3"/>
      <sheetName val="Total_4_Niveles3"/>
      <sheetName val="Resumen_para_Microsoft_Project3"/>
      <sheetName val="Suposic__Vta_ETAPA_A_con_solar3"/>
      <sheetName val="Supc__Vta_ETAPA_A_&amp;_B__c-_sola3"/>
      <sheetName val="Supc__Vta_tres_etapas_c-solar3"/>
      <sheetName val="Evaluacion_Mat__por_intercambi3"/>
      <sheetName val="M_O_3"/>
      <sheetName val="PRE_Desvio_Alcant___Potable3"/>
      <sheetName val="Análisis_de_Precios3"/>
      <sheetName val="Cargas_Sociales4"/>
      <sheetName val="cuantias_qq4"/>
      <sheetName val="Cant__capabeg_rell4"/>
      <sheetName val="cant_de_ventanas_y_puertas4"/>
      <sheetName val="cant_Dimensiones_losas4"/>
      <sheetName val="cant_hormigon_armado4"/>
      <sheetName val="Base_de_datos_Res__Nicole_I4"/>
      <sheetName val="Insumos_materiales4"/>
      <sheetName val="Costos_Mano_de_Obra4"/>
      <sheetName val="Elaborac__Product_todo_costo4"/>
      <sheetName val="Tabla_Insumos_materiales4"/>
      <sheetName val="Tabla_Costos_Mano_de_Obra4"/>
      <sheetName val="Tabla_Elabor__Product_todo_cos4"/>
      <sheetName val="Ana__Horm_mexc_mort4"/>
      <sheetName val="Ana__blocks_y_termin_4"/>
      <sheetName val="Ana__pint__y_mas_4"/>
      <sheetName val="Plomeria_4"/>
      <sheetName val="Primer_nivel4"/>
      <sheetName val="Segundo_nivel4"/>
      <sheetName val="Tercer_Nivel4"/>
      <sheetName val="Cuarto_Nivel4"/>
      <sheetName val="Total_4_Niveles4"/>
      <sheetName val="Resumen_para_Microsoft_Project4"/>
      <sheetName val="Suposic__Vta_ETAPA_A_con_solar4"/>
      <sheetName val="Supc__Vta_ETAPA_A_&amp;_B__c-_sola4"/>
      <sheetName val="Supc__Vta_tres_etapas_c-solar4"/>
      <sheetName val="Evaluacion_Mat__por_intercambi4"/>
      <sheetName val="M_O_4"/>
      <sheetName val="PRE_Desvio_Alcant___Potable4"/>
      <sheetName val="Análisis_de_Precios4"/>
      <sheetName val="Cargas_Sociales5"/>
      <sheetName val="cuantias_qq5"/>
      <sheetName val="Cant__capabeg_rell5"/>
      <sheetName val="cant_de_ventanas_y_puertas5"/>
      <sheetName val="cant_Dimensiones_losas5"/>
      <sheetName val="cant_hormigon_armado5"/>
      <sheetName val="Base_de_datos_Res__Nicole_I5"/>
      <sheetName val="Insumos_materiales5"/>
      <sheetName val="Costos_Mano_de_Obra5"/>
      <sheetName val="Elaborac__Product_todo_costo5"/>
      <sheetName val="Tabla_Insumos_materiales5"/>
      <sheetName val="Tabla_Costos_Mano_de_Obra5"/>
      <sheetName val="Tabla_Elabor__Product_todo_cos5"/>
      <sheetName val="Ana__Horm_mexc_mort5"/>
      <sheetName val="Ana__blocks_y_termin_5"/>
      <sheetName val="Ana__pint__y_mas_5"/>
      <sheetName val="Plomeria_5"/>
      <sheetName val="Primer_nivel5"/>
      <sheetName val="Segundo_nivel5"/>
      <sheetName val="Tercer_Nivel5"/>
      <sheetName val="Cuarto_Nivel5"/>
      <sheetName val="Total_4_Niveles5"/>
      <sheetName val="Resumen_para_Microsoft_Project5"/>
      <sheetName val="Suposic__Vta_ETAPA_A_con_solar5"/>
      <sheetName val="Supc__Vta_ETAPA_A_&amp;_B__c-_sola5"/>
      <sheetName val="Supc__Vta_tres_etapas_c-solar5"/>
      <sheetName val="Evaluacion_Mat__por_intercambi5"/>
      <sheetName val="M_O_5"/>
      <sheetName val="PRE_Desvio_Alcant___Potable5"/>
      <sheetName val="Análisis_de_Precios5"/>
      <sheetName val="Sheet4"/>
      <sheetName val="Sheet5"/>
      <sheetName val="Cotz."/>
      <sheetName val="MATERIALES"/>
      <sheetName val="OBRAMANO"/>
      <sheetName val="Mano de Obra"/>
      <sheetName val="MOCuadrillas"/>
      <sheetName val="MOJornal"/>
      <sheetName val="PH ANAL. S-A"/>
      <sheetName val="PH ANAL. C-A"/>
      <sheetName val="Analisis Unit. "/>
      <sheetName val="anal term"/>
      <sheetName val="Jornal"/>
      <sheetName val="Anal. horm."/>
      <sheetName val="Mat"/>
      <sheetName val="PU-Elect."/>
      <sheetName val="Ana-Sanit."/>
      <sheetName val="Pu-Sanit."/>
      <sheetName val="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0">
          <cell r="J20">
            <v>125</v>
          </cell>
        </row>
      </sheetData>
      <sheetData sheetId="8">
        <row r="38">
          <cell r="O38">
            <v>6.5</v>
          </cell>
        </row>
      </sheetData>
      <sheetData sheetId="9"/>
      <sheetData sheetId="10"/>
      <sheetData sheetId="11"/>
      <sheetData sheetId="12"/>
      <sheetData sheetId="13">
        <row r="53">
          <cell r="D53">
            <v>2640.8667724999996</v>
          </cell>
        </row>
        <row r="61">
          <cell r="D61">
            <v>1942.6108250000002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/>
      <sheetData sheetId="39"/>
      <sheetData sheetId="40"/>
      <sheetData sheetId="41">
        <row r="20">
          <cell r="J20">
            <v>125</v>
          </cell>
        </row>
      </sheetData>
      <sheetData sheetId="42">
        <row r="38">
          <cell r="O38">
            <v>6.5</v>
          </cell>
        </row>
      </sheetData>
      <sheetData sheetId="43">
        <row r="20">
          <cell r="J20">
            <v>125</v>
          </cell>
        </row>
      </sheetData>
      <sheetData sheetId="44">
        <row r="20">
          <cell r="J20">
            <v>125</v>
          </cell>
        </row>
      </sheetData>
      <sheetData sheetId="45">
        <row r="20">
          <cell r="J20">
            <v>125</v>
          </cell>
        </row>
      </sheetData>
      <sheetData sheetId="46">
        <row r="20">
          <cell r="J20">
            <v>125</v>
          </cell>
        </row>
      </sheetData>
      <sheetData sheetId="47">
        <row r="38">
          <cell r="O38">
            <v>6.5</v>
          </cell>
        </row>
      </sheetData>
      <sheetData sheetId="48"/>
      <sheetData sheetId="49">
        <row r="53">
          <cell r="D53">
            <v>2640.8667724999996</v>
          </cell>
        </row>
      </sheetData>
      <sheetData sheetId="50">
        <row r="53">
          <cell r="D53">
            <v>2640.8667724999996</v>
          </cell>
        </row>
      </sheetData>
      <sheetData sheetId="51">
        <row r="53">
          <cell r="D53">
            <v>2640.8667724999996</v>
          </cell>
        </row>
      </sheetData>
      <sheetData sheetId="52">
        <row r="53">
          <cell r="D53">
            <v>2640.8667724999996</v>
          </cell>
        </row>
      </sheetData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>
        <row r="20">
          <cell r="J20">
            <v>125</v>
          </cell>
        </row>
      </sheetData>
      <sheetData sheetId="72">
        <row r="38">
          <cell r="O38">
            <v>6.5</v>
          </cell>
        </row>
      </sheetData>
      <sheetData sheetId="73">
        <row r="20">
          <cell r="J20">
            <v>125</v>
          </cell>
        </row>
      </sheetData>
      <sheetData sheetId="74">
        <row r="20">
          <cell r="J20">
            <v>125</v>
          </cell>
        </row>
      </sheetData>
      <sheetData sheetId="75">
        <row r="20">
          <cell r="J20">
            <v>125</v>
          </cell>
        </row>
      </sheetData>
      <sheetData sheetId="76">
        <row r="20">
          <cell r="J20">
            <v>125</v>
          </cell>
        </row>
      </sheetData>
      <sheetData sheetId="77">
        <row r="38">
          <cell r="O38">
            <v>6.5</v>
          </cell>
        </row>
      </sheetData>
      <sheetData sheetId="78"/>
      <sheetData sheetId="79">
        <row r="53">
          <cell r="D53">
            <v>2640.8667724999996</v>
          </cell>
        </row>
      </sheetData>
      <sheetData sheetId="80">
        <row r="53">
          <cell r="D53">
            <v>2640.8667724999996</v>
          </cell>
        </row>
      </sheetData>
      <sheetData sheetId="81">
        <row r="53">
          <cell r="D53">
            <v>2640.8667724999996</v>
          </cell>
        </row>
      </sheetData>
      <sheetData sheetId="82">
        <row r="53">
          <cell r="D53">
            <v>2640.8667724999996</v>
          </cell>
        </row>
      </sheetData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>
        <row r="20">
          <cell r="J20">
            <v>125</v>
          </cell>
        </row>
      </sheetData>
      <sheetData sheetId="104">
        <row r="20">
          <cell r="J20">
            <v>125</v>
          </cell>
        </row>
      </sheetData>
      <sheetData sheetId="105">
        <row r="20">
          <cell r="J20">
            <v>125</v>
          </cell>
        </row>
      </sheetData>
      <sheetData sheetId="106">
        <row r="20">
          <cell r="J20">
            <v>125</v>
          </cell>
        </row>
      </sheetData>
      <sheetData sheetId="107">
        <row r="38">
          <cell r="O38">
            <v>6.5</v>
          </cell>
        </row>
      </sheetData>
      <sheetData sheetId="108"/>
      <sheetData sheetId="109">
        <row r="53">
          <cell r="D53">
            <v>2640.8667724999996</v>
          </cell>
        </row>
      </sheetData>
      <sheetData sheetId="110">
        <row r="53">
          <cell r="D53">
            <v>2640.8667724999996</v>
          </cell>
        </row>
      </sheetData>
      <sheetData sheetId="111">
        <row r="53">
          <cell r="D53">
            <v>2640.8667724999996</v>
          </cell>
        </row>
      </sheetData>
      <sheetData sheetId="112">
        <row r="53">
          <cell r="D53">
            <v>2640.8667724999996</v>
          </cell>
        </row>
      </sheetData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>
        <row r="20">
          <cell r="J20">
            <v>125</v>
          </cell>
        </row>
      </sheetData>
      <sheetData sheetId="134">
        <row r="20">
          <cell r="J20">
            <v>125</v>
          </cell>
        </row>
      </sheetData>
      <sheetData sheetId="135">
        <row r="20">
          <cell r="J20">
            <v>125</v>
          </cell>
        </row>
      </sheetData>
      <sheetData sheetId="136">
        <row r="20">
          <cell r="J20">
            <v>125</v>
          </cell>
        </row>
      </sheetData>
      <sheetData sheetId="137">
        <row r="38">
          <cell r="O38">
            <v>6.5</v>
          </cell>
        </row>
      </sheetData>
      <sheetData sheetId="138"/>
      <sheetData sheetId="139">
        <row r="53">
          <cell r="D53">
            <v>2640.8667724999996</v>
          </cell>
        </row>
      </sheetData>
      <sheetData sheetId="140">
        <row r="53">
          <cell r="D53">
            <v>2640.8667724999996</v>
          </cell>
        </row>
      </sheetData>
      <sheetData sheetId="141">
        <row r="53">
          <cell r="D53">
            <v>2640.8667724999996</v>
          </cell>
        </row>
      </sheetData>
      <sheetData sheetId="142">
        <row r="53">
          <cell r="D53">
            <v>2640.8667724999996</v>
          </cell>
        </row>
      </sheetData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>
        <row r="20">
          <cell r="J20">
            <v>125</v>
          </cell>
        </row>
      </sheetData>
      <sheetData sheetId="165">
        <row r="38">
          <cell r="O38">
            <v>6.5</v>
          </cell>
        </row>
      </sheetData>
      <sheetData sheetId="166"/>
      <sheetData sheetId="167"/>
      <sheetData sheetId="168"/>
      <sheetData sheetId="169"/>
      <sheetData sheetId="170">
        <row r="53">
          <cell r="D53">
            <v>2640.8667724999996</v>
          </cell>
        </row>
      </sheetData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>
        <row r="20">
          <cell r="J20">
            <v>125</v>
          </cell>
        </row>
      </sheetData>
      <sheetData sheetId="195">
        <row r="38">
          <cell r="O38">
            <v>6.5</v>
          </cell>
        </row>
      </sheetData>
      <sheetData sheetId="196"/>
      <sheetData sheetId="197"/>
      <sheetData sheetId="198"/>
      <sheetData sheetId="199"/>
      <sheetData sheetId="200">
        <row r="53">
          <cell r="D53">
            <v>2640.8667724999996</v>
          </cell>
        </row>
      </sheetData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/>
      <sheetData sheetId="223"/>
      <sheetData sheetId="224"/>
      <sheetData sheetId="225"/>
      <sheetData sheetId="226"/>
      <sheetData sheetId="227" refreshError="1"/>
      <sheetData sheetId="228"/>
      <sheetData sheetId="229"/>
      <sheetData sheetId="230"/>
      <sheetData sheetId="231"/>
      <sheetData sheetId="232"/>
      <sheetData sheetId="233"/>
      <sheetData sheetId="234"/>
      <sheetData sheetId="235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ux. 7 tub 36 PRIMERA- CALLE 20"/>
      <sheetName val="Aux. 6 tub 42 JVP - PRIMERA"/>
      <sheetName val="AUX 5 TUB 36 CAÑADA"/>
      <sheetName val="AUX 4 TUB 42 CAÑADA"/>
      <sheetName val="Partidas Presupuesto "/>
      <sheetName val="PRESUPUESTO GENERAL"/>
      <sheetName val="Presupuesto Re-Estructurado"/>
      <sheetName val="Analisis Unitarios"/>
      <sheetName val="CUB-01-N-STGO-031-01-01"/>
      <sheetName val="Analisis Unit. E-MTPT-004-01-01"/>
      <sheetName val="Tarifas de Alquiler de Equipo"/>
      <sheetName val="Cargas Sociales"/>
      <sheetName val="auxiliar 1 TUB 42 C.CDL"/>
      <sheetName val="Aux 2 TUB 60"/>
      <sheetName val="aux 3 TUB 42 C.JVP-PRIMERA"/>
      <sheetName val="Total Exc "/>
      <sheetName val="Exc. p' Registros"/>
      <sheetName val="Exc. p' Imbornales"/>
      <sheetName val="Exc. p' Tub. 24&quot; H.A."/>
      <sheetName val="Exc. p' Tub. 42&quot; H.A."/>
      <sheetName val="Exc. p' Tub. 60&quot; H.A."/>
      <sheetName val=" Relleno Compact total"/>
      <sheetName val="Sum. y col. Relleno Compact."/>
      <sheetName val="Sum. y col de Relleno registro."/>
      <sheetName val="Sum. y col de Relleno Imb. "/>
      <sheetName val="Sum. y col de Relleno Tub. 24"/>
      <sheetName val="Sum. y col. de Mat. de base"/>
      <sheetName val="Bote Mat. Exce Reg e Imb"/>
      <sheetName val="Registros de 2 @ 3 mts"/>
      <sheetName val=" Desbroce Solar Desvio Provisi "/>
      <sheetName val="volumenes de cubicación"/>
      <sheetName val="Reposicion de Contenes"/>
      <sheetName val="Reposicion Aceras"/>
      <sheetName val="Sum. y col. Tub. 8&quot; H.S. Agua N"/>
      <sheetName val="Sum. y col. Tub. 24&quot; H.A."/>
      <sheetName val="Sum. y col. Tub. 42&quot; H.A. "/>
      <sheetName val="Sum. y col. Tub. 60&quot; H.A."/>
      <sheetName val="Limpieza Campamento"/>
      <sheetName val="Limpieza continua de obra"/>
      <sheetName val="Señalizacion y Control de Trans"/>
      <sheetName val="Uso de bomba"/>
      <sheetName val="Imbornales 3 Parrillas"/>
      <sheetName val="Reposicion Acometidas Domicilia"/>
      <sheetName val="Limp. Tub. en Tramo"/>
      <sheetName val="Demolicion Imbor. Existentes"/>
      <sheetName val="Demolicion Aceras y Contenes"/>
      <sheetName val="Corte Acera Conten p' Imbor."/>
      <sheetName val="Corte de Asfalto"/>
      <sheetName val="Analisis de Costos Nuevos"/>
      <sheetName val="Materiales Y MANO DE OB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51">
          <cell r="E151">
            <v>4560.712195639896</v>
          </cell>
        </row>
        <row r="173">
          <cell r="E173">
            <v>238.36017625692841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."/>
      <sheetName val="analisis Electrico"/>
      <sheetName val="Presup_"/>
      <sheetName val="Hoja2"/>
      <sheetName val="Resumen"/>
      <sheetName val="Presup_1"/>
      <sheetName val="analisis_Electrico"/>
      <sheetName val="Presup_2"/>
      <sheetName val="analisis_Electrico1"/>
      <sheetName val="Presup_3"/>
      <sheetName val="analisis_Electrico2"/>
      <sheetName val="Presup_4"/>
      <sheetName val="analisis_Electrico3"/>
      <sheetName val="Presup_5"/>
      <sheetName val="analisis_Electrico4"/>
      <sheetName val="Presup_6"/>
      <sheetName val="analisis_Electrico5"/>
    </sheetNames>
    <sheetDataSet>
      <sheetData sheetId="0"/>
      <sheetData sheetId="1"/>
      <sheetData sheetId="2" refreshError="1"/>
      <sheetData sheetId="3" refreshError="1"/>
      <sheetData sheetId="4" refreshError="1"/>
      <sheetData sheetId="5"/>
      <sheetData sheetId="6"/>
      <sheetData sheetId="7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dificación Obra Civil "/>
      <sheetName val="Codificación Hidrosanitaria "/>
      <sheetName val="Codificación Electrica"/>
      <sheetName val="Materiales"/>
      <sheetName val="Mano de  Obra"/>
      <sheetName val="Sub-Contratos"/>
      <sheetName val="Equipos"/>
      <sheetName val="Anal. Morteros y Hormigones "/>
      <sheetName val="Tabla Pre-Anal"/>
      <sheetName val="ANALISIS UNITARIOS"/>
      <sheetName val="Resumen de Analisis"/>
      <sheetName val="Presupuesto Vivienda Tipo"/>
    </sheetNames>
    <sheetDataSet>
      <sheetData sheetId="0"/>
      <sheetData sheetId="1"/>
      <sheetData sheetId="2"/>
      <sheetData sheetId="3">
        <row r="3">
          <cell r="A3" t="str">
            <v>CODIGO</v>
          </cell>
          <cell r="B3" t="str">
            <v>DESCRIPCION</v>
          </cell>
          <cell r="C3" t="str">
            <v>UND</v>
          </cell>
          <cell r="D3" t="str">
            <v>P.U</v>
          </cell>
        </row>
        <row r="4">
          <cell r="A4" t="str">
            <v>M0110001</v>
          </cell>
          <cell r="B4" t="str">
            <v>Acero 1''</v>
          </cell>
          <cell r="C4" t="str">
            <v>Qq</v>
          </cell>
          <cell r="D4">
            <v>1</v>
          </cell>
        </row>
        <row r="5">
          <cell r="A5" t="str">
            <v>M0110002</v>
          </cell>
          <cell r="B5" t="str">
            <v>Acero 1/2''</v>
          </cell>
          <cell r="C5" t="str">
            <v>Qq</v>
          </cell>
          <cell r="D5">
            <v>1</v>
          </cell>
        </row>
        <row r="6">
          <cell r="A6" t="str">
            <v>M0110003</v>
          </cell>
          <cell r="B6" t="str">
            <v>Acero 3/4''</v>
          </cell>
          <cell r="C6" t="str">
            <v>Qq</v>
          </cell>
          <cell r="D6">
            <v>1</v>
          </cell>
        </row>
        <row r="7">
          <cell r="A7" t="str">
            <v>M0110004</v>
          </cell>
          <cell r="B7" t="str">
            <v>Acero 3/8''</v>
          </cell>
          <cell r="C7" t="str">
            <v>Qq</v>
          </cell>
          <cell r="D7">
            <v>1</v>
          </cell>
        </row>
        <row r="8">
          <cell r="A8" t="str">
            <v>M0110005</v>
          </cell>
          <cell r="B8" t="str">
            <v>Acero Malla W2.5 x W2.5</v>
          </cell>
          <cell r="C8" t="str">
            <v>Qq</v>
          </cell>
          <cell r="D8">
            <v>1</v>
          </cell>
        </row>
        <row r="9">
          <cell r="A9" t="str">
            <v>M0110006</v>
          </cell>
          <cell r="B9" t="str">
            <v>Alambre Cal. 18</v>
          </cell>
          <cell r="C9" t="str">
            <v>Lbs</v>
          </cell>
          <cell r="D9">
            <v>1</v>
          </cell>
        </row>
        <row r="10">
          <cell r="A10" t="str">
            <v>M0120001</v>
          </cell>
          <cell r="B10" t="str">
            <v>Caliche</v>
          </cell>
          <cell r="C10" t="str">
            <v>M3</v>
          </cell>
          <cell r="D10">
            <v>1</v>
          </cell>
        </row>
        <row r="11">
          <cell r="A11" t="str">
            <v>M0120002</v>
          </cell>
          <cell r="B11" t="str">
            <v>Arena Itabo lavada</v>
          </cell>
          <cell r="C11" t="str">
            <v>M3</v>
          </cell>
          <cell r="D11">
            <v>1</v>
          </cell>
        </row>
        <row r="12">
          <cell r="A12" t="str">
            <v>M0120003</v>
          </cell>
          <cell r="B12" t="str">
            <v>Arena Itabo sin lavar</v>
          </cell>
          <cell r="C12" t="str">
            <v>M3</v>
          </cell>
          <cell r="D12">
            <v>1</v>
          </cell>
        </row>
        <row r="13">
          <cell r="A13" t="str">
            <v>M0120004</v>
          </cell>
          <cell r="B13" t="str">
            <v>Arena Gris</v>
          </cell>
          <cell r="C13" t="str">
            <v>M3</v>
          </cell>
          <cell r="D13">
            <v>1</v>
          </cell>
        </row>
        <row r="14">
          <cell r="A14" t="str">
            <v>M0120005</v>
          </cell>
          <cell r="B14" t="str">
            <v>Grava de 3/4''' @ 1/2''</v>
          </cell>
          <cell r="C14" t="str">
            <v>M3</v>
          </cell>
          <cell r="D14">
            <v>1</v>
          </cell>
        </row>
        <row r="15">
          <cell r="A15" t="str">
            <v>M0130001</v>
          </cell>
          <cell r="B15" t="str">
            <v>Agua</v>
          </cell>
          <cell r="C15" t="str">
            <v>Gln</v>
          </cell>
          <cell r="D15">
            <v>1</v>
          </cell>
        </row>
        <row r="16">
          <cell r="A16" t="str">
            <v>M0140001</v>
          </cell>
          <cell r="B16" t="str">
            <v>Bloques de 4''</v>
          </cell>
          <cell r="C16" t="str">
            <v>Und</v>
          </cell>
          <cell r="D16">
            <v>1</v>
          </cell>
        </row>
        <row r="17">
          <cell r="A17" t="str">
            <v>M0140002</v>
          </cell>
          <cell r="B17" t="str">
            <v>Bloques de 6''</v>
          </cell>
          <cell r="C17" t="str">
            <v>Und</v>
          </cell>
          <cell r="D17">
            <v>1</v>
          </cell>
        </row>
        <row r="18">
          <cell r="A18" t="str">
            <v>M0140003</v>
          </cell>
          <cell r="B18" t="str">
            <v>Bloques de 8''</v>
          </cell>
          <cell r="C18" t="str">
            <v>Und</v>
          </cell>
          <cell r="D18">
            <v>1</v>
          </cell>
        </row>
        <row r="19">
          <cell r="A19" t="str">
            <v>M0150001</v>
          </cell>
          <cell r="B19" t="str">
            <v>Cal</v>
          </cell>
          <cell r="C19" t="str">
            <v>Fdas</v>
          </cell>
          <cell r="D19">
            <v>1</v>
          </cell>
        </row>
        <row r="20">
          <cell r="A20" t="str">
            <v>M0160001</v>
          </cell>
          <cell r="B20" t="str">
            <v>Cemento Blanco</v>
          </cell>
          <cell r="C20" t="str">
            <v>Fdas</v>
          </cell>
          <cell r="D20">
            <v>1</v>
          </cell>
        </row>
        <row r="21">
          <cell r="A21" t="str">
            <v>M0160002</v>
          </cell>
          <cell r="B21" t="str">
            <v>Cemento Gris</v>
          </cell>
          <cell r="C21" t="str">
            <v>Fdas</v>
          </cell>
          <cell r="D21">
            <v>1</v>
          </cell>
        </row>
        <row r="22">
          <cell r="A22" t="str">
            <v>M0160003</v>
          </cell>
          <cell r="B22" t="str">
            <v>Derretido Blanco</v>
          </cell>
          <cell r="C22" t="str">
            <v>Fdas</v>
          </cell>
          <cell r="D22">
            <v>1</v>
          </cell>
        </row>
        <row r="23">
          <cell r="A23" t="str">
            <v>M0160004</v>
          </cell>
          <cell r="B23" t="str">
            <v>Derretido de Color</v>
          </cell>
          <cell r="C23" t="str">
            <v>Fdas</v>
          </cell>
          <cell r="D23">
            <v>1</v>
          </cell>
        </row>
        <row r="24">
          <cell r="A24" t="str">
            <v>M0170001</v>
          </cell>
          <cell r="B24" t="str">
            <v>Ladrillo Colonial 2'' x 4'' x 6''</v>
          </cell>
          <cell r="C24" t="str">
            <v>Und</v>
          </cell>
          <cell r="D24">
            <v>1</v>
          </cell>
        </row>
        <row r="25">
          <cell r="A25" t="str">
            <v>M0170002</v>
          </cell>
          <cell r="B25" t="str">
            <v>Ladrillo de Arcilla 2'' x 4'' x 6''</v>
          </cell>
          <cell r="C25" t="str">
            <v>Und</v>
          </cell>
          <cell r="D25">
            <v>1</v>
          </cell>
        </row>
        <row r="26">
          <cell r="A26" t="str">
            <v>M0170003</v>
          </cell>
          <cell r="B26" t="str">
            <v>Tableta Colonial  8'' x 8''</v>
          </cell>
          <cell r="C26" t="str">
            <v>Und</v>
          </cell>
          <cell r="D26">
            <v>1</v>
          </cell>
        </row>
        <row r="27">
          <cell r="A27" t="str">
            <v>M0170004</v>
          </cell>
          <cell r="B27" t="str">
            <v>Piedra Caliza</v>
          </cell>
          <cell r="C27" t="str">
            <v>M2</v>
          </cell>
          <cell r="D27">
            <v>1</v>
          </cell>
        </row>
        <row r="28">
          <cell r="A28" t="str">
            <v>M0170005</v>
          </cell>
          <cell r="B28" t="str">
            <v>Piedra de Monte</v>
          </cell>
          <cell r="C28" t="str">
            <v>M2</v>
          </cell>
          <cell r="D28">
            <v>1</v>
          </cell>
        </row>
        <row r="29">
          <cell r="A29" t="str">
            <v>M0170006</v>
          </cell>
          <cell r="B29" t="str">
            <v>Cerámica Criolla de 0.2 x 0.20</v>
          </cell>
          <cell r="C29" t="str">
            <v>M2</v>
          </cell>
          <cell r="D29">
            <v>1</v>
          </cell>
        </row>
        <row r="30">
          <cell r="A30" t="str">
            <v>M0170007</v>
          </cell>
          <cell r="B30" t="str">
            <v>Cerámica Criolla de 0.33 x 0.33</v>
          </cell>
          <cell r="C30" t="str">
            <v>M2</v>
          </cell>
          <cell r="D30">
            <v>1</v>
          </cell>
        </row>
        <row r="31">
          <cell r="A31" t="str">
            <v>M0170008</v>
          </cell>
          <cell r="B31" t="str">
            <v>Cerámica Criolla de 0.45 x 0.45</v>
          </cell>
          <cell r="C31" t="str">
            <v>M2</v>
          </cell>
          <cell r="D31">
            <v>1</v>
          </cell>
        </row>
        <row r="32">
          <cell r="A32" t="str">
            <v>M0170009</v>
          </cell>
          <cell r="B32" t="str">
            <v>Cerámica Importada de 0.2 x 0.20</v>
          </cell>
          <cell r="C32" t="str">
            <v>M2</v>
          </cell>
          <cell r="D32">
            <v>1</v>
          </cell>
        </row>
        <row r="33">
          <cell r="A33" t="str">
            <v>M0170010</v>
          </cell>
          <cell r="B33" t="str">
            <v>Cerámica Importada de 0.40 x 0.40</v>
          </cell>
          <cell r="C33" t="str">
            <v>M2</v>
          </cell>
          <cell r="D33">
            <v>1</v>
          </cell>
        </row>
        <row r="34">
          <cell r="A34" t="str">
            <v>M0170011</v>
          </cell>
          <cell r="B34" t="str">
            <v>Cerámica Importada de 0.45 x 0.45</v>
          </cell>
          <cell r="C34" t="str">
            <v>M2</v>
          </cell>
          <cell r="D34">
            <v>1</v>
          </cell>
        </row>
        <row r="35">
          <cell r="A35" t="str">
            <v>M0170012</v>
          </cell>
          <cell r="B35" t="str">
            <v>Mármol de 0.20 x 0.20</v>
          </cell>
          <cell r="C35" t="str">
            <v>M2</v>
          </cell>
          <cell r="D35">
            <v>1</v>
          </cell>
        </row>
        <row r="36">
          <cell r="A36" t="str">
            <v>M0170013</v>
          </cell>
          <cell r="B36" t="str">
            <v>Mármol de 0.20 x 0.40</v>
          </cell>
          <cell r="C36" t="str">
            <v>M2</v>
          </cell>
          <cell r="D36">
            <v>1</v>
          </cell>
        </row>
        <row r="37">
          <cell r="A37" t="str">
            <v>M0170014</v>
          </cell>
          <cell r="B37" t="str">
            <v>Mármol de 0.40 x 0.40</v>
          </cell>
          <cell r="C37" t="str">
            <v>M2</v>
          </cell>
          <cell r="D37">
            <v>1</v>
          </cell>
        </row>
        <row r="38">
          <cell r="A38" t="str">
            <v>M0170015</v>
          </cell>
          <cell r="B38" t="str">
            <v>Zócalos de Mármol de 0.10 x 0.20</v>
          </cell>
          <cell r="C38" t="str">
            <v>Und</v>
          </cell>
          <cell r="D38">
            <v>1</v>
          </cell>
        </row>
        <row r="39">
          <cell r="A39" t="str">
            <v>M0170016</v>
          </cell>
          <cell r="B39" t="str">
            <v>Zócalos de Mármol de 0.10 x 0.40</v>
          </cell>
          <cell r="C39" t="str">
            <v>Und</v>
          </cell>
          <cell r="D39">
            <v>1</v>
          </cell>
        </row>
        <row r="40">
          <cell r="A40" t="str">
            <v>M0170017</v>
          </cell>
          <cell r="B40" t="str">
            <v>Cerámica Criolla de 0.2 x 0.40</v>
          </cell>
          <cell r="C40" t="str">
            <v>M2</v>
          </cell>
          <cell r="D40">
            <v>1</v>
          </cell>
        </row>
        <row r="41">
          <cell r="A41" t="str">
            <v>M0170018</v>
          </cell>
          <cell r="B41" t="str">
            <v>Cerámica Importada de 0.2 x 0.40</v>
          </cell>
          <cell r="C41" t="str">
            <v>M2</v>
          </cell>
          <cell r="D41">
            <v>1</v>
          </cell>
        </row>
        <row r="42">
          <cell r="A42" t="str">
            <v>M0170019</v>
          </cell>
          <cell r="B42" t="str">
            <v>Cerámica Criolla de 0.15 x 0.30</v>
          </cell>
          <cell r="C42" t="str">
            <v>M2</v>
          </cell>
          <cell r="D42">
            <v>1</v>
          </cell>
        </row>
        <row r="43">
          <cell r="A43" t="str">
            <v>M0180001</v>
          </cell>
          <cell r="B43" t="str">
            <v>Clavo Corriente de 2''</v>
          </cell>
          <cell r="C43" t="str">
            <v>Lbs</v>
          </cell>
          <cell r="D43">
            <v>1</v>
          </cell>
        </row>
        <row r="44">
          <cell r="A44" t="str">
            <v>M0180002</v>
          </cell>
          <cell r="B44" t="str">
            <v>Clavo Corriente de 3''</v>
          </cell>
          <cell r="C44" t="str">
            <v>Lbs</v>
          </cell>
          <cell r="D44">
            <v>1</v>
          </cell>
        </row>
        <row r="45">
          <cell r="A45" t="str">
            <v>M0180003</v>
          </cell>
          <cell r="B45" t="str">
            <v>Clavo de Acero de 2 1/2''</v>
          </cell>
          <cell r="C45" t="str">
            <v>Lbs</v>
          </cell>
          <cell r="D45">
            <v>1</v>
          </cell>
        </row>
        <row r="46">
          <cell r="A46" t="str">
            <v>M0190001</v>
          </cell>
          <cell r="B46" t="str">
            <v>Pintura Acrílica</v>
          </cell>
          <cell r="C46" t="str">
            <v>Gln</v>
          </cell>
          <cell r="D46">
            <v>1</v>
          </cell>
        </row>
        <row r="47">
          <cell r="A47" t="str">
            <v>M0190002</v>
          </cell>
          <cell r="B47" t="str">
            <v>Pintura Mantenimiento</v>
          </cell>
          <cell r="C47" t="str">
            <v>Gln</v>
          </cell>
          <cell r="D47">
            <v>1</v>
          </cell>
        </row>
        <row r="48">
          <cell r="A48" t="str">
            <v>M0190003</v>
          </cell>
          <cell r="B48" t="str">
            <v>Brocha de 3''</v>
          </cell>
          <cell r="C48" t="str">
            <v>Und</v>
          </cell>
          <cell r="D48">
            <v>1</v>
          </cell>
        </row>
        <row r="49">
          <cell r="A49" t="str">
            <v>M0190004</v>
          </cell>
          <cell r="B49" t="str">
            <v>Mota para aplicación de Pintura</v>
          </cell>
          <cell r="C49" t="str">
            <v>Und</v>
          </cell>
          <cell r="D49">
            <v>1</v>
          </cell>
        </row>
        <row r="50">
          <cell r="A50" t="str">
            <v>M0190005</v>
          </cell>
          <cell r="B50" t="str">
            <v>Porta Rolo</v>
          </cell>
          <cell r="C50" t="str">
            <v>Und</v>
          </cell>
          <cell r="D50">
            <v>1</v>
          </cell>
        </row>
        <row r="51">
          <cell r="A51" t="str">
            <v>M0190006</v>
          </cell>
          <cell r="B51" t="str">
            <v>Caballete de Barro</v>
          </cell>
          <cell r="C51" t="str">
            <v>Und</v>
          </cell>
          <cell r="D51">
            <v>1</v>
          </cell>
        </row>
        <row r="52">
          <cell r="A52" t="str">
            <v>M0190007</v>
          </cell>
          <cell r="B52" t="str">
            <v>Caballete Metálico</v>
          </cell>
          <cell r="C52" t="str">
            <v>Und</v>
          </cell>
          <cell r="D52">
            <v>1</v>
          </cell>
        </row>
        <row r="53">
          <cell r="A53" t="str">
            <v>M0190008</v>
          </cell>
          <cell r="B53" t="str">
            <v>Escalones de Granito</v>
          </cell>
          <cell r="C53" t="str">
            <v>Und</v>
          </cell>
          <cell r="D53">
            <v>1</v>
          </cell>
        </row>
        <row r="54">
          <cell r="A54" t="str">
            <v>M0190009</v>
          </cell>
          <cell r="B54" t="str">
            <v>Estopa</v>
          </cell>
          <cell r="C54" t="str">
            <v>Lbs</v>
          </cell>
          <cell r="D54">
            <v>1</v>
          </cell>
        </row>
        <row r="55">
          <cell r="A55" t="str">
            <v>M0190010</v>
          </cell>
          <cell r="B55" t="str">
            <v>Hilo de Nylon</v>
          </cell>
          <cell r="C55" t="str">
            <v>Rollo</v>
          </cell>
          <cell r="D55">
            <v>1</v>
          </cell>
        </row>
        <row r="56">
          <cell r="A56" t="str">
            <v>M0190011</v>
          </cell>
          <cell r="B56" t="str">
            <v>Madera 1'' x 4''  x 10'</v>
          </cell>
          <cell r="C56" t="str">
            <v>P2-Plg</v>
          </cell>
          <cell r="D56">
            <v>1</v>
          </cell>
        </row>
        <row r="57">
          <cell r="A57" t="str">
            <v>M0190012</v>
          </cell>
          <cell r="B57" t="str">
            <v>Madera 2'' x 4''  x 12'</v>
          </cell>
          <cell r="C57" t="str">
            <v>P2-Plg</v>
          </cell>
          <cell r="D57">
            <v>1</v>
          </cell>
        </row>
        <row r="58">
          <cell r="A58" t="str">
            <v>M0190013</v>
          </cell>
          <cell r="B58" t="str">
            <v>Madera 2'' x 4''  x 14'</v>
          </cell>
          <cell r="C58" t="str">
            <v>P2-Plg</v>
          </cell>
          <cell r="D58">
            <v>1</v>
          </cell>
        </row>
        <row r="59">
          <cell r="A59" t="str">
            <v>M0190014</v>
          </cell>
          <cell r="B59" t="str">
            <v>Madera 2'' x 4''  x 16'</v>
          </cell>
          <cell r="C59" t="str">
            <v>P2-Plg</v>
          </cell>
          <cell r="D59">
            <v>1</v>
          </cell>
        </row>
        <row r="60">
          <cell r="A60" t="str">
            <v>M0190015</v>
          </cell>
          <cell r="B60" t="str">
            <v>Tejas de Barro</v>
          </cell>
          <cell r="C60" t="str">
            <v>M2</v>
          </cell>
          <cell r="D60">
            <v>1</v>
          </cell>
        </row>
        <row r="61">
          <cell r="A61" t="str">
            <v>M0190016</v>
          </cell>
          <cell r="B61" t="str">
            <v>Tejas Metálicas</v>
          </cell>
          <cell r="C61" t="str">
            <v>M2</v>
          </cell>
          <cell r="D61">
            <v>1</v>
          </cell>
        </row>
        <row r="62">
          <cell r="A62" t="str">
            <v>M0190017</v>
          </cell>
          <cell r="B62" t="str">
            <v>Llavín sin Llave</v>
          </cell>
          <cell r="C62" t="str">
            <v>Und</v>
          </cell>
          <cell r="D62">
            <v>1</v>
          </cell>
        </row>
        <row r="63">
          <cell r="A63" t="str">
            <v>M0190018</v>
          </cell>
          <cell r="B63" t="str">
            <v>Llavín con Llave y Seguro</v>
          </cell>
          <cell r="C63" t="str">
            <v>Und</v>
          </cell>
          <cell r="D63">
            <v>1</v>
          </cell>
        </row>
        <row r="64">
          <cell r="A64" t="str">
            <v>M0210001</v>
          </cell>
          <cell r="B64" t="str">
            <v>Bañera de Hierro Liviana Blanca</v>
          </cell>
          <cell r="C64" t="str">
            <v>Und</v>
          </cell>
          <cell r="D64">
            <v>1</v>
          </cell>
        </row>
        <row r="65">
          <cell r="A65" t="str">
            <v>M0210002</v>
          </cell>
          <cell r="B65" t="str">
            <v>Bañera de Hierro Liviana de Color</v>
          </cell>
          <cell r="C65" t="str">
            <v>Und</v>
          </cell>
          <cell r="D65">
            <v>1</v>
          </cell>
        </row>
        <row r="66">
          <cell r="A66" t="str">
            <v>M0210003</v>
          </cell>
          <cell r="B66" t="str">
            <v xml:space="preserve">Bañera en Fibra Blanca </v>
          </cell>
          <cell r="C66" t="str">
            <v>Und</v>
          </cell>
          <cell r="D66">
            <v>1</v>
          </cell>
        </row>
        <row r="67">
          <cell r="A67" t="str">
            <v>M0210004</v>
          </cell>
          <cell r="B67" t="str">
            <v xml:space="preserve">Bañera en Fibra de Color </v>
          </cell>
          <cell r="C67" t="str">
            <v>Und</v>
          </cell>
          <cell r="D67">
            <v>1</v>
          </cell>
        </row>
        <row r="68">
          <cell r="A68" t="str">
            <v>M0210005</v>
          </cell>
          <cell r="B68" t="str">
            <v>Fregadero de Acero inoxidable Sencillo</v>
          </cell>
          <cell r="C68" t="str">
            <v>Und</v>
          </cell>
          <cell r="D68">
            <v>1</v>
          </cell>
        </row>
        <row r="69">
          <cell r="A69" t="str">
            <v>M0210006</v>
          </cell>
          <cell r="B69" t="str">
            <v xml:space="preserve">Fregadero Doble en Acero Inoxidable </v>
          </cell>
          <cell r="C69" t="str">
            <v>Und</v>
          </cell>
          <cell r="D69">
            <v>1</v>
          </cell>
        </row>
        <row r="70">
          <cell r="A70" t="str">
            <v>M0210007</v>
          </cell>
          <cell r="B70" t="str">
            <v xml:space="preserve">Inodoro Alargado Blanco </v>
          </cell>
          <cell r="C70" t="str">
            <v>Und</v>
          </cell>
          <cell r="D70">
            <v>1</v>
          </cell>
        </row>
        <row r="71">
          <cell r="A71" t="str">
            <v>M0210008</v>
          </cell>
          <cell r="B71" t="str">
            <v xml:space="preserve">Inodoro Alargado de Color </v>
          </cell>
          <cell r="C71" t="str">
            <v>Und</v>
          </cell>
          <cell r="D71">
            <v>1</v>
          </cell>
        </row>
        <row r="72">
          <cell r="A72" t="str">
            <v>M0210009</v>
          </cell>
          <cell r="B72" t="str">
            <v>Lavadero de Granito Doble</v>
          </cell>
          <cell r="C72" t="str">
            <v>Und</v>
          </cell>
          <cell r="D72">
            <v>1</v>
          </cell>
        </row>
        <row r="73">
          <cell r="A73" t="str">
            <v>M0210010</v>
          </cell>
          <cell r="B73" t="str">
            <v>Lavadero de Granito Sencillo</v>
          </cell>
          <cell r="C73" t="str">
            <v>Und</v>
          </cell>
          <cell r="D73">
            <v>1</v>
          </cell>
        </row>
        <row r="74">
          <cell r="A74" t="str">
            <v>M0210011</v>
          </cell>
          <cell r="B74" t="str">
            <v xml:space="preserve">Lavamano de Pedestal Blanco </v>
          </cell>
          <cell r="C74" t="str">
            <v>Und</v>
          </cell>
          <cell r="D74">
            <v>1</v>
          </cell>
        </row>
        <row r="75">
          <cell r="A75" t="str">
            <v>M0210012</v>
          </cell>
          <cell r="B75" t="str">
            <v xml:space="preserve">Lavamano de Pedestal de Color </v>
          </cell>
          <cell r="C75" t="str">
            <v>Und</v>
          </cell>
          <cell r="D75">
            <v>1</v>
          </cell>
        </row>
        <row r="76">
          <cell r="A76" t="str">
            <v>M0210013</v>
          </cell>
          <cell r="B76" t="str">
            <v xml:space="preserve">Lavamano Ovalado Standar Blanco </v>
          </cell>
          <cell r="C76" t="str">
            <v>Und</v>
          </cell>
          <cell r="D76">
            <v>1</v>
          </cell>
        </row>
        <row r="77">
          <cell r="A77" t="str">
            <v>M0210014</v>
          </cell>
          <cell r="B77" t="str">
            <v>Lavamano Standar Blanco para Empotrar</v>
          </cell>
          <cell r="C77" t="str">
            <v>Und</v>
          </cell>
          <cell r="D77">
            <v>1</v>
          </cell>
        </row>
        <row r="78">
          <cell r="A78" t="str">
            <v>M0210015</v>
          </cell>
          <cell r="B78" t="str">
            <v xml:space="preserve">Lavamano Ovalado Standar de Color </v>
          </cell>
          <cell r="C78" t="str">
            <v>Und</v>
          </cell>
          <cell r="D78">
            <v>1</v>
          </cell>
        </row>
        <row r="79">
          <cell r="A79" t="str">
            <v>M0210016</v>
          </cell>
          <cell r="B79" t="str">
            <v>Orinal 1/2'' Falda, Blanco, Fluxómetro</v>
          </cell>
          <cell r="C79" t="str">
            <v>Und</v>
          </cell>
          <cell r="D79">
            <v>1</v>
          </cell>
        </row>
        <row r="80">
          <cell r="A80" t="str">
            <v>M0210017</v>
          </cell>
          <cell r="B80" t="str">
            <v>Orinal Falda Completa, Blanco</v>
          </cell>
          <cell r="C80" t="str">
            <v>Und</v>
          </cell>
          <cell r="D80">
            <v>1</v>
          </cell>
        </row>
        <row r="81">
          <cell r="A81" t="str">
            <v>M0210018</v>
          </cell>
          <cell r="B81" t="str">
            <v>Orinal Falda Completa, Blanco, Fluxómetro</v>
          </cell>
          <cell r="C81" t="str">
            <v>Und</v>
          </cell>
          <cell r="D81">
            <v>1</v>
          </cell>
        </row>
        <row r="82">
          <cell r="A82" t="str">
            <v>M0210019</v>
          </cell>
          <cell r="B82" t="str">
            <v>Orinal Pequeño, Blanco</v>
          </cell>
          <cell r="C82" t="str">
            <v>Und</v>
          </cell>
          <cell r="D82">
            <v>1</v>
          </cell>
        </row>
        <row r="83">
          <cell r="A83" t="str">
            <v>M0210020</v>
          </cell>
          <cell r="B83" t="str">
            <v>Inodoro Redondo Balnco</v>
          </cell>
          <cell r="C83" t="str">
            <v>Und</v>
          </cell>
          <cell r="D83">
            <v>1</v>
          </cell>
        </row>
        <row r="84">
          <cell r="A84" t="str">
            <v>M0210021</v>
          </cell>
          <cell r="B84" t="str">
            <v>Lavamano Standar de Color para Empotrar</v>
          </cell>
          <cell r="C84" t="str">
            <v>Und</v>
          </cell>
          <cell r="D84">
            <v>1</v>
          </cell>
        </row>
        <row r="85">
          <cell r="A85" t="str">
            <v>M0220001</v>
          </cell>
          <cell r="B85" t="str">
            <v>Cemento C.P.V.C</v>
          </cell>
          <cell r="C85" t="str">
            <v>Cuarto</v>
          </cell>
          <cell r="D85">
            <v>1</v>
          </cell>
        </row>
        <row r="86">
          <cell r="A86" t="str">
            <v>M0220002</v>
          </cell>
          <cell r="B86" t="str">
            <v>Cemento P.V.C</v>
          </cell>
          <cell r="C86" t="str">
            <v>Cuarto</v>
          </cell>
          <cell r="D86">
            <v>1</v>
          </cell>
        </row>
        <row r="87">
          <cell r="A87" t="str">
            <v>M0220003</v>
          </cell>
          <cell r="B87" t="str">
            <v>Limpiador para C.P.V.C</v>
          </cell>
          <cell r="C87" t="str">
            <v>Cuarto</v>
          </cell>
          <cell r="D87">
            <v>1</v>
          </cell>
        </row>
        <row r="88">
          <cell r="A88" t="str">
            <v>M0230001</v>
          </cell>
          <cell r="B88" t="str">
            <v>Mezcladora para Bañera</v>
          </cell>
          <cell r="C88" t="str">
            <v>Und</v>
          </cell>
          <cell r="D88">
            <v>1</v>
          </cell>
        </row>
        <row r="89">
          <cell r="A89" t="str">
            <v>M0230002</v>
          </cell>
          <cell r="B89" t="str">
            <v>Mezcladora para Lavamano</v>
          </cell>
          <cell r="C89" t="str">
            <v>Und</v>
          </cell>
          <cell r="D89">
            <v>1</v>
          </cell>
        </row>
        <row r="90">
          <cell r="A90" t="str">
            <v>M0230003</v>
          </cell>
          <cell r="B90" t="str">
            <v>Mezcladora para Orinal</v>
          </cell>
          <cell r="C90" t="str">
            <v>Und</v>
          </cell>
          <cell r="D90">
            <v>1</v>
          </cell>
        </row>
        <row r="91">
          <cell r="A91" t="str">
            <v>M0230004</v>
          </cell>
          <cell r="B91" t="str">
            <v>Mezcladora para Fregadero</v>
          </cell>
          <cell r="C91" t="str">
            <v>Und</v>
          </cell>
          <cell r="D91">
            <v>1</v>
          </cell>
        </row>
        <row r="92">
          <cell r="A92" t="str">
            <v>M0240001</v>
          </cell>
          <cell r="B92" t="str">
            <v>Llave Angular de 3/8'', Cromo</v>
          </cell>
          <cell r="C92" t="str">
            <v>Und</v>
          </cell>
          <cell r="D92">
            <v>1</v>
          </cell>
        </row>
        <row r="93">
          <cell r="A93" t="str">
            <v>M0240002</v>
          </cell>
          <cell r="B93" t="str">
            <v>Llave Cromada para Orinal</v>
          </cell>
          <cell r="C93" t="str">
            <v>Und</v>
          </cell>
          <cell r="D93">
            <v>1</v>
          </cell>
        </row>
        <row r="94">
          <cell r="A94" t="str">
            <v>M0240003</v>
          </cell>
          <cell r="B94" t="str">
            <v>Llave de Chorro de 1/2''</v>
          </cell>
          <cell r="C94" t="str">
            <v>Und</v>
          </cell>
          <cell r="D94">
            <v>1</v>
          </cell>
        </row>
        <row r="95">
          <cell r="A95" t="str">
            <v>M0240004</v>
          </cell>
          <cell r="B95" t="str">
            <v>Llave de Chorro de 3/4''</v>
          </cell>
          <cell r="C95" t="str">
            <v>Und</v>
          </cell>
          <cell r="D95">
            <v>1</v>
          </cell>
        </row>
        <row r="96">
          <cell r="A96" t="str">
            <v>M0240005</v>
          </cell>
          <cell r="B96" t="str">
            <v>Llave de Paso de 1/2''</v>
          </cell>
          <cell r="C96" t="str">
            <v>Und</v>
          </cell>
          <cell r="D96">
            <v>1</v>
          </cell>
        </row>
        <row r="97">
          <cell r="A97" t="str">
            <v>M0240006</v>
          </cell>
          <cell r="B97" t="str">
            <v>Llave de Paso de 3/4''</v>
          </cell>
          <cell r="C97" t="str">
            <v>Und</v>
          </cell>
          <cell r="D97">
            <v>1</v>
          </cell>
        </row>
        <row r="98">
          <cell r="A98" t="str">
            <v>M0240007</v>
          </cell>
          <cell r="B98" t="str">
            <v>Manguera Flexible para Fregadero</v>
          </cell>
          <cell r="C98" t="str">
            <v>Und</v>
          </cell>
          <cell r="D98">
            <v>1</v>
          </cell>
        </row>
        <row r="99">
          <cell r="A99" t="str">
            <v>M0240008</v>
          </cell>
          <cell r="B99" t="str">
            <v>Manguera Flexible para Inodoro</v>
          </cell>
          <cell r="C99" t="str">
            <v>Und</v>
          </cell>
          <cell r="D99">
            <v>1</v>
          </cell>
        </row>
        <row r="100">
          <cell r="A100" t="str">
            <v>M0240009</v>
          </cell>
          <cell r="B100" t="str">
            <v>Manguera Flexible para Lavamano</v>
          </cell>
          <cell r="C100" t="str">
            <v>Und</v>
          </cell>
          <cell r="D100">
            <v>1</v>
          </cell>
        </row>
        <row r="101">
          <cell r="A101" t="str">
            <v>M0240010</v>
          </cell>
          <cell r="B101" t="str">
            <v>Niple de 1/2''  x 4'' , H.G</v>
          </cell>
          <cell r="C101" t="str">
            <v>Und</v>
          </cell>
          <cell r="D101">
            <v>1</v>
          </cell>
        </row>
        <row r="102">
          <cell r="A102" t="str">
            <v>M0240011</v>
          </cell>
          <cell r="B102" t="str">
            <v>Niple de 3/8'' x 2 1/2'', Cromo</v>
          </cell>
          <cell r="C102" t="str">
            <v>Und</v>
          </cell>
          <cell r="D102">
            <v>1</v>
          </cell>
        </row>
        <row r="103">
          <cell r="A103" t="str">
            <v>M0240012</v>
          </cell>
          <cell r="B103" t="str">
            <v>Reducción Bushing de 1/2'' @ 3/8''</v>
          </cell>
          <cell r="C103" t="str">
            <v>Und</v>
          </cell>
          <cell r="D103">
            <v>1</v>
          </cell>
        </row>
        <row r="104">
          <cell r="A104" t="str">
            <v>M0240013</v>
          </cell>
          <cell r="B104" t="str">
            <v>Reducción de 1'' @ 3/4''</v>
          </cell>
          <cell r="C104" t="str">
            <v>Und</v>
          </cell>
          <cell r="D104">
            <v>1</v>
          </cell>
        </row>
        <row r="105">
          <cell r="A105" t="str">
            <v>M0240014</v>
          </cell>
          <cell r="B105" t="str">
            <v>Reducción de 3/4'' @ 1/2''</v>
          </cell>
          <cell r="C105" t="str">
            <v>Und</v>
          </cell>
          <cell r="D105">
            <v>1</v>
          </cell>
        </row>
        <row r="106">
          <cell r="A106" t="str">
            <v>M0240015</v>
          </cell>
          <cell r="B106" t="str">
            <v>Rejilla de 3'' para desague de Techo</v>
          </cell>
          <cell r="C106" t="str">
            <v>Und</v>
          </cell>
          <cell r="D106">
            <v>1</v>
          </cell>
        </row>
        <row r="107">
          <cell r="A107" t="str">
            <v>M0240016</v>
          </cell>
          <cell r="B107" t="str">
            <v>Rejilla de Piso de 3''</v>
          </cell>
          <cell r="C107" t="str">
            <v>Und</v>
          </cell>
          <cell r="D107">
            <v>1</v>
          </cell>
        </row>
        <row r="108">
          <cell r="A108" t="str">
            <v>M0240017</v>
          </cell>
          <cell r="B108" t="str">
            <v>Rejilla de Piso de 4''</v>
          </cell>
          <cell r="C108" t="str">
            <v>Und</v>
          </cell>
          <cell r="D108">
            <v>1</v>
          </cell>
        </row>
        <row r="109">
          <cell r="A109" t="str">
            <v>M0240018</v>
          </cell>
          <cell r="B109" t="str">
            <v>Sifón 1 1/2'' , Drenaje</v>
          </cell>
          <cell r="C109" t="str">
            <v>Und</v>
          </cell>
          <cell r="D109">
            <v>1</v>
          </cell>
        </row>
        <row r="110">
          <cell r="A110" t="str">
            <v>M0240019</v>
          </cell>
          <cell r="B110" t="str">
            <v>Sifón 1 1/4'' , Drenaje</v>
          </cell>
          <cell r="C110" t="str">
            <v>Und</v>
          </cell>
          <cell r="D110">
            <v>1</v>
          </cell>
        </row>
        <row r="111">
          <cell r="A111" t="str">
            <v>M0240020</v>
          </cell>
          <cell r="B111" t="str">
            <v>Sifón 2'' , Drenaje</v>
          </cell>
          <cell r="C111" t="str">
            <v>Und</v>
          </cell>
          <cell r="D111">
            <v>1</v>
          </cell>
        </row>
        <row r="112">
          <cell r="A112" t="str">
            <v>M0240021</v>
          </cell>
          <cell r="B112" t="str">
            <v>Sifón 3'' , Drenaje</v>
          </cell>
          <cell r="C112" t="str">
            <v>Und</v>
          </cell>
          <cell r="D112">
            <v>1</v>
          </cell>
        </row>
        <row r="113">
          <cell r="A113" t="str">
            <v>M0240022</v>
          </cell>
          <cell r="B113" t="str">
            <v>Sifón 4'' , Drenaje</v>
          </cell>
          <cell r="C113" t="str">
            <v>Und</v>
          </cell>
          <cell r="D113">
            <v>1</v>
          </cell>
        </row>
        <row r="114">
          <cell r="A114" t="str">
            <v>M0240023</v>
          </cell>
          <cell r="B114" t="str">
            <v>Silicone Transparente</v>
          </cell>
          <cell r="C114" t="str">
            <v>Tubo</v>
          </cell>
          <cell r="D114">
            <v>1</v>
          </cell>
        </row>
        <row r="115">
          <cell r="A115" t="str">
            <v>M0240024</v>
          </cell>
          <cell r="B115" t="str">
            <v>Tee C.P.V.C de 1/2''</v>
          </cell>
          <cell r="C115" t="str">
            <v>Und</v>
          </cell>
          <cell r="D115">
            <v>1</v>
          </cell>
        </row>
        <row r="116">
          <cell r="A116" t="str">
            <v>M0240025</v>
          </cell>
          <cell r="B116" t="str">
            <v>Tee Reducción SDR - 26 de 3''  @ 2''</v>
          </cell>
          <cell r="C116" t="str">
            <v>Und</v>
          </cell>
          <cell r="D116">
            <v>1</v>
          </cell>
        </row>
        <row r="117">
          <cell r="A117" t="str">
            <v>M0240026</v>
          </cell>
          <cell r="B117" t="str">
            <v>Tee SCH - 40 de 1/2''</v>
          </cell>
          <cell r="C117" t="str">
            <v>Und</v>
          </cell>
          <cell r="D117">
            <v>1</v>
          </cell>
        </row>
        <row r="118">
          <cell r="A118" t="str">
            <v>M0240027</v>
          </cell>
          <cell r="B118" t="str">
            <v>Tee SCH - 40 de 3/4''</v>
          </cell>
          <cell r="C118" t="str">
            <v>Und</v>
          </cell>
          <cell r="D118">
            <v>1</v>
          </cell>
        </row>
        <row r="119">
          <cell r="A119" t="str">
            <v>M0240028</v>
          </cell>
          <cell r="B119" t="str">
            <v>Tee SDR - 26 de 1 1/2''</v>
          </cell>
          <cell r="C119" t="str">
            <v>Und</v>
          </cell>
          <cell r="D119">
            <v>1</v>
          </cell>
        </row>
        <row r="120">
          <cell r="A120" t="str">
            <v>M0240029</v>
          </cell>
          <cell r="B120" t="str">
            <v>Tee SDR - 26 de 2''</v>
          </cell>
          <cell r="C120" t="str">
            <v>Und</v>
          </cell>
          <cell r="D120">
            <v>1</v>
          </cell>
        </row>
        <row r="121">
          <cell r="A121" t="str">
            <v>M0240030</v>
          </cell>
          <cell r="B121" t="str">
            <v>Tee SDR - 26 de 3''</v>
          </cell>
          <cell r="C121" t="str">
            <v>Und</v>
          </cell>
          <cell r="D121">
            <v>1</v>
          </cell>
        </row>
        <row r="122">
          <cell r="A122" t="str">
            <v>M0240031</v>
          </cell>
          <cell r="B122" t="str">
            <v>Teflón de 1/2''</v>
          </cell>
          <cell r="C122" t="str">
            <v>Rollo</v>
          </cell>
          <cell r="D122">
            <v>1</v>
          </cell>
        </row>
        <row r="123">
          <cell r="A123" t="str">
            <v>M0240032</v>
          </cell>
          <cell r="B123" t="str">
            <v>Teflón de 3/4''</v>
          </cell>
          <cell r="C123" t="str">
            <v>Rollo</v>
          </cell>
          <cell r="D123">
            <v>1</v>
          </cell>
        </row>
        <row r="124">
          <cell r="A124" t="str">
            <v>M0240033</v>
          </cell>
          <cell r="B124" t="str">
            <v>Válvula Fluxómetro de 3/4''</v>
          </cell>
          <cell r="C124" t="str">
            <v>Und</v>
          </cell>
          <cell r="D124">
            <v>1</v>
          </cell>
        </row>
        <row r="125">
          <cell r="A125" t="str">
            <v>M0240034</v>
          </cell>
          <cell r="B125" t="str">
            <v>Yee  Reducción SDR - 26 de 4'' @ 2''</v>
          </cell>
          <cell r="C125" t="str">
            <v>Und</v>
          </cell>
          <cell r="D125">
            <v>1</v>
          </cell>
        </row>
        <row r="126">
          <cell r="A126" t="str">
            <v>M0240035</v>
          </cell>
          <cell r="B126" t="str">
            <v>Yee  Reducción SDR - 26 de 4'' @ 3''</v>
          </cell>
          <cell r="C126" t="str">
            <v>Und</v>
          </cell>
          <cell r="D126">
            <v>1</v>
          </cell>
        </row>
        <row r="127">
          <cell r="A127" t="str">
            <v>M0240036</v>
          </cell>
          <cell r="B127" t="str">
            <v>Yee  Reducción SDR - 26 de 6'' @ 4''</v>
          </cell>
          <cell r="C127" t="str">
            <v>Und</v>
          </cell>
          <cell r="D127">
            <v>1</v>
          </cell>
        </row>
        <row r="128">
          <cell r="A128" t="str">
            <v>M0240037</v>
          </cell>
          <cell r="B128" t="str">
            <v>Tee SDR - 26 de 4''</v>
          </cell>
          <cell r="C128" t="str">
            <v>Und</v>
          </cell>
          <cell r="D128">
            <v>1</v>
          </cell>
        </row>
        <row r="129">
          <cell r="A129" t="str">
            <v>M0240038</v>
          </cell>
          <cell r="B129" t="str">
            <v>Tee SDR - 26 de 4''</v>
          </cell>
          <cell r="C129" t="str">
            <v>Und</v>
          </cell>
          <cell r="D129">
            <v>1</v>
          </cell>
        </row>
        <row r="130">
          <cell r="A130" t="str">
            <v>M0240039</v>
          </cell>
          <cell r="B130" t="str">
            <v>Yee  SDR - 26 de 2''</v>
          </cell>
          <cell r="C130" t="str">
            <v>Und</v>
          </cell>
          <cell r="D130">
            <v>1</v>
          </cell>
        </row>
        <row r="131">
          <cell r="A131" t="str">
            <v>M0240040</v>
          </cell>
          <cell r="B131" t="str">
            <v>Yee SDR - 26 de 4'' x 4''</v>
          </cell>
          <cell r="C131" t="str">
            <v>Und</v>
          </cell>
          <cell r="D131">
            <v>1</v>
          </cell>
        </row>
        <row r="132">
          <cell r="A132" t="str">
            <v>M0240041</v>
          </cell>
          <cell r="B132" t="str">
            <v>Rejilla de Piso de 2''</v>
          </cell>
          <cell r="C132" t="str">
            <v>Und</v>
          </cell>
          <cell r="D132">
            <v>1</v>
          </cell>
        </row>
        <row r="133">
          <cell r="A133" t="str">
            <v>M0250001</v>
          </cell>
          <cell r="B133" t="str">
            <v>Tubo C.P.V.C de 1/2'',</v>
          </cell>
          <cell r="C133" t="str">
            <v>ML</v>
          </cell>
          <cell r="D133">
            <v>1</v>
          </cell>
        </row>
        <row r="134">
          <cell r="A134" t="str">
            <v>M0250002</v>
          </cell>
          <cell r="B134" t="str">
            <v>Tubo SCH - 40 de 1/2''</v>
          </cell>
          <cell r="C134" t="str">
            <v>ML</v>
          </cell>
          <cell r="D134">
            <v>1</v>
          </cell>
        </row>
        <row r="135">
          <cell r="A135" t="str">
            <v>M0250003</v>
          </cell>
          <cell r="B135" t="str">
            <v>Tubo SCH - 40 de 3/4''</v>
          </cell>
          <cell r="C135" t="str">
            <v>ML</v>
          </cell>
          <cell r="D135">
            <v>1</v>
          </cell>
        </row>
        <row r="136">
          <cell r="A136" t="str">
            <v>M0250004</v>
          </cell>
          <cell r="B136" t="str">
            <v>Tubo SDR - 26 de 1 1/2''</v>
          </cell>
          <cell r="C136" t="str">
            <v>ML</v>
          </cell>
          <cell r="D136">
            <v>1</v>
          </cell>
        </row>
        <row r="137">
          <cell r="A137" t="str">
            <v>M0250005</v>
          </cell>
          <cell r="B137" t="str">
            <v>Tubo SDR - 26 de 2''</v>
          </cell>
          <cell r="C137" t="str">
            <v>ML</v>
          </cell>
          <cell r="D137">
            <v>1</v>
          </cell>
        </row>
        <row r="138">
          <cell r="A138" t="str">
            <v>M0250006</v>
          </cell>
          <cell r="B138" t="str">
            <v>Tubo SDR - 26 de 3''</v>
          </cell>
          <cell r="C138" t="str">
            <v>Und</v>
          </cell>
          <cell r="D138">
            <v>1</v>
          </cell>
        </row>
        <row r="139">
          <cell r="A139" t="str">
            <v>M0250007</v>
          </cell>
          <cell r="B139" t="str">
            <v>Tubo SDR - 26 de 4''</v>
          </cell>
          <cell r="C139" t="str">
            <v>Und</v>
          </cell>
          <cell r="D139">
            <v>1</v>
          </cell>
        </row>
        <row r="140">
          <cell r="A140" t="str">
            <v>M0270001</v>
          </cell>
          <cell r="B140" t="str">
            <v>Adaptador Hembra C.P.V.C de 1/2''</v>
          </cell>
          <cell r="C140" t="str">
            <v>Und</v>
          </cell>
          <cell r="D140">
            <v>1</v>
          </cell>
        </row>
        <row r="141">
          <cell r="A141" t="str">
            <v>M0270002</v>
          </cell>
          <cell r="B141" t="str">
            <v>Adaptador Hembra SCH - 40 de 1/2''</v>
          </cell>
          <cell r="C141" t="str">
            <v>Und</v>
          </cell>
          <cell r="D141">
            <v>1</v>
          </cell>
        </row>
        <row r="142">
          <cell r="A142" t="str">
            <v>M0270003</v>
          </cell>
          <cell r="B142" t="str">
            <v>Adaptador Hembra SCH - 40 de 3/4''</v>
          </cell>
          <cell r="C142" t="str">
            <v>Und</v>
          </cell>
          <cell r="D142">
            <v>1</v>
          </cell>
        </row>
        <row r="143">
          <cell r="A143" t="str">
            <v>M0270004</v>
          </cell>
          <cell r="B143" t="str">
            <v>Adaptador Macho C.P.V.C de 1/2''</v>
          </cell>
          <cell r="C143" t="str">
            <v>Und</v>
          </cell>
          <cell r="D143">
            <v>1</v>
          </cell>
        </row>
        <row r="144">
          <cell r="A144" t="str">
            <v>M0270005</v>
          </cell>
          <cell r="B144" t="str">
            <v>Adaptador Macho SCH - 40 de 1/2''</v>
          </cell>
          <cell r="C144" t="str">
            <v>Und</v>
          </cell>
          <cell r="D144">
            <v>1</v>
          </cell>
        </row>
        <row r="145">
          <cell r="A145" t="str">
            <v>M0270006</v>
          </cell>
          <cell r="B145" t="str">
            <v>Adaptador Macho SCH - 40 de 3/4''</v>
          </cell>
          <cell r="C145" t="str">
            <v>Und</v>
          </cell>
          <cell r="D145">
            <v>1</v>
          </cell>
        </row>
        <row r="146">
          <cell r="A146" t="str">
            <v>M0270007</v>
          </cell>
          <cell r="B146" t="str">
            <v>Arandela P.V.C 4'' Plana para Inodoro</v>
          </cell>
          <cell r="C146" t="str">
            <v>Und</v>
          </cell>
          <cell r="D146">
            <v>1</v>
          </cell>
        </row>
        <row r="147">
          <cell r="A147" t="str">
            <v>M0270008</v>
          </cell>
          <cell r="B147" t="str">
            <v>Boquilla para Fregadero</v>
          </cell>
          <cell r="C147" t="str">
            <v>Und</v>
          </cell>
          <cell r="D147">
            <v>1</v>
          </cell>
        </row>
        <row r="148">
          <cell r="A148" t="str">
            <v>M0270009</v>
          </cell>
          <cell r="B148" t="str">
            <v>Boquilla para Lavamano</v>
          </cell>
          <cell r="C148" t="str">
            <v>Und</v>
          </cell>
          <cell r="D148">
            <v>1</v>
          </cell>
        </row>
        <row r="149">
          <cell r="A149" t="str">
            <v>M0270010</v>
          </cell>
          <cell r="B149" t="str">
            <v>Codo C.P.V.C de 1/2''</v>
          </cell>
          <cell r="C149" t="str">
            <v>Und</v>
          </cell>
          <cell r="D149">
            <v>1</v>
          </cell>
        </row>
        <row r="150">
          <cell r="A150" t="str">
            <v>M0270011</v>
          </cell>
          <cell r="B150" t="str">
            <v>Codo SCH-  40 de 1''</v>
          </cell>
          <cell r="C150" t="str">
            <v>Und</v>
          </cell>
          <cell r="D150">
            <v>1</v>
          </cell>
        </row>
        <row r="151">
          <cell r="A151" t="str">
            <v>M0270012</v>
          </cell>
          <cell r="B151" t="str">
            <v>Codo SCH-  40 de 1/2''</v>
          </cell>
          <cell r="C151" t="str">
            <v>Und</v>
          </cell>
          <cell r="D151">
            <v>1</v>
          </cell>
        </row>
        <row r="152">
          <cell r="A152" t="str">
            <v>M0270013</v>
          </cell>
          <cell r="B152" t="str">
            <v>Codo SCH-  40 de 3/4''</v>
          </cell>
          <cell r="C152" t="str">
            <v>Und</v>
          </cell>
          <cell r="D152">
            <v>1</v>
          </cell>
        </row>
        <row r="153">
          <cell r="A153" t="str">
            <v>M0270014</v>
          </cell>
          <cell r="B153" t="str">
            <v>Codo SDR - 26 de 1 1/2''</v>
          </cell>
          <cell r="C153" t="str">
            <v>Und</v>
          </cell>
          <cell r="D153">
            <v>1</v>
          </cell>
        </row>
        <row r="154">
          <cell r="A154" t="str">
            <v>M0270015</v>
          </cell>
          <cell r="B154" t="str">
            <v>Codo SDR - 26 de 2'' x 45</v>
          </cell>
          <cell r="C154" t="str">
            <v>Und</v>
          </cell>
          <cell r="D154">
            <v>1</v>
          </cell>
        </row>
        <row r="155">
          <cell r="A155" t="str">
            <v>M0270016</v>
          </cell>
          <cell r="B155" t="str">
            <v>Codo SDR - 26 de 2'' x 90</v>
          </cell>
          <cell r="C155" t="str">
            <v>Und</v>
          </cell>
          <cell r="D155">
            <v>1</v>
          </cell>
        </row>
        <row r="156">
          <cell r="A156" t="str">
            <v>M0270017</v>
          </cell>
          <cell r="B156" t="str">
            <v>Codo SDR - 26 de 3'' x 45</v>
          </cell>
          <cell r="C156" t="str">
            <v>Und</v>
          </cell>
          <cell r="D156">
            <v>1</v>
          </cell>
        </row>
        <row r="157">
          <cell r="A157" t="str">
            <v>M0270018</v>
          </cell>
          <cell r="B157" t="str">
            <v>Codo SDR - 26 de 3'' x 90</v>
          </cell>
          <cell r="C157" t="str">
            <v>Und</v>
          </cell>
          <cell r="D157">
            <v>1</v>
          </cell>
        </row>
        <row r="158">
          <cell r="A158" t="str">
            <v>M0270019</v>
          </cell>
          <cell r="B158" t="str">
            <v>Codo SDR - 26 de 4'' x 45</v>
          </cell>
          <cell r="C158" t="str">
            <v>Und</v>
          </cell>
          <cell r="D158">
            <v>1</v>
          </cell>
        </row>
        <row r="159">
          <cell r="A159" t="str">
            <v>M0270020</v>
          </cell>
          <cell r="B159" t="str">
            <v>Codo SDR - 26 de 4'' x 90</v>
          </cell>
          <cell r="C159" t="str">
            <v>Und</v>
          </cell>
          <cell r="D159">
            <v>1</v>
          </cell>
        </row>
        <row r="160">
          <cell r="A160" t="str">
            <v>M0270021</v>
          </cell>
          <cell r="B160" t="str">
            <v>Cola Extensión de 1 1/4'' x 8'', Cromo</v>
          </cell>
          <cell r="C160" t="str">
            <v>Und</v>
          </cell>
          <cell r="D160">
            <v>1</v>
          </cell>
        </row>
        <row r="161">
          <cell r="A161" t="str">
            <v>M0270022</v>
          </cell>
          <cell r="B161" t="str">
            <v>Cola Extensión de 1 1/4'' x 8'', P.V.C</v>
          </cell>
          <cell r="C161" t="str">
            <v>Und</v>
          </cell>
          <cell r="D161">
            <v>1</v>
          </cell>
        </row>
        <row r="162">
          <cell r="A162" t="str">
            <v>M0270023</v>
          </cell>
          <cell r="B162" t="str">
            <v>Coupling C.P.V.C de 1/2''</v>
          </cell>
          <cell r="C162" t="str">
            <v>Und</v>
          </cell>
          <cell r="D162">
            <v>1</v>
          </cell>
        </row>
        <row r="163">
          <cell r="A163" t="str">
            <v>M0270024</v>
          </cell>
          <cell r="B163" t="str">
            <v>Cubrefalta 3/8'' , Cromo</v>
          </cell>
          <cell r="C163" t="str">
            <v>Und</v>
          </cell>
          <cell r="D163">
            <v>1</v>
          </cell>
        </row>
        <row r="164">
          <cell r="A164" t="str">
            <v>M0270025</v>
          </cell>
          <cell r="B164" t="str">
            <v>Curva SDR - 26 de 1 1/2''</v>
          </cell>
          <cell r="C164" t="str">
            <v>Und</v>
          </cell>
          <cell r="D164">
            <v>1</v>
          </cell>
        </row>
        <row r="165">
          <cell r="A165" t="str">
            <v>M0270026</v>
          </cell>
          <cell r="B165" t="str">
            <v>Curva SDR - 26 de 2''</v>
          </cell>
          <cell r="C165" t="str">
            <v>Und</v>
          </cell>
          <cell r="D165">
            <v>1</v>
          </cell>
        </row>
        <row r="166">
          <cell r="A166" t="str">
            <v>M0270027</v>
          </cell>
          <cell r="B166" t="str">
            <v>Curva SDR - 26 de 3''</v>
          </cell>
          <cell r="C166" t="str">
            <v>Und</v>
          </cell>
          <cell r="D166">
            <v>1</v>
          </cell>
        </row>
        <row r="167">
          <cell r="A167" t="str">
            <v>M0270028</v>
          </cell>
          <cell r="B167" t="str">
            <v>Desague Automatico para Bañera</v>
          </cell>
          <cell r="C167" t="str">
            <v>Und</v>
          </cell>
          <cell r="D167">
            <v>1</v>
          </cell>
        </row>
        <row r="168">
          <cell r="A168" t="str">
            <v>M0270029</v>
          </cell>
          <cell r="B168" t="str">
            <v>Desague Doble para Fregadero</v>
          </cell>
          <cell r="C168" t="str">
            <v>Und</v>
          </cell>
          <cell r="D168">
            <v>1</v>
          </cell>
        </row>
        <row r="169">
          <cell r="A169" t="str">
            <v>M0270030</v>
          </cell>
          <cell r="B169" t="str">
            <v>Junta de Cera</v>
          </cell>
          <cell r="C169" t="str">
            <v>Und</v>
          </cell>
          <cell r="D169">
            <v>1</v>
          </cell>
        </row>
        <row r="170">
          <cell r="A170" t="str">
            <v>M0310001</v>
          </cell>
          <cell r="B170" t="str">
            <v>Alambre Electrico # 10</v>
          </cell>
          <cell r="C170" t="str">
            <v>P.l</v>
          </cell>
          <cell r="D170">
            <v>1</v>
          </cell>
        </row>
        <row r="171">
          <cell r="A171" t="str">
            <v>M0310002</v>
          </cell>
          <cell r="B171" t="str">
            <v>Alambre Electrico # 12</v>
          </cell>
          <cell r="C171" t="str">
            <v>P.l</v>
          </cell>
          <cell r="D171">
            <v>1</v>
          </cell>
        </row>
        <row r="172">
          <cell r="A172" t="str">
            <v>M0310003</v>
          </cell>
          <cell r="B172" t="str">
            <v>Alambre Electrico # 14</v>
          </cell>
          <cell r="C172" t="str">
            <v>P.l</v>
          </cell>
          <cell r="D172">
            <v>1</v>
          </cell>
        </row>
        <row r="173">
          <cell r="A173" t="str">
            <v>M0320001</v>
          </cell>
          <cell r="B173" t="str">
            <v>Tomacorriente 110 volt. Luminex</v>
          </cell>
          <cell r="C173" t="str">
            <v>Und</v>
          </cell>
          <cell r="D173">
            <v>1</v>
          </cell>
        </row>
        <row r="174">
          <cell r="A174" t="str">
            <v>M0320002</v>
          </cell>
          <cell r="B174" t="str">
            <v>Tomacorriente 220 volt. Luminex</v>
          </cell>
          <cell r="C174" t="str">
            <v>Und</v>
          </cell>
          <cell r="D174">
            <v>1</v>
          </cell>
        </row>
        <row r="175">
          <cell r="A175" t="str">
            <v>M0320003</v>
          </cell>
          <cell r="B175" t="str">
            <v>Campana de Timbre</v>
          </cell>
          <cell r="C175" t="str">
            <v>Und</v>
          </cell>
          <cell r="D175">
            <v>1</v>
          </cell>
        </row>
        <row r="176">
          <cell r="A176" t="str">
            <v>M0320004</v>
          </cell>
          <cell r="B176" t="str">
            <v>Pulsador de Timbre</v>
          </cell>
          <cell r="C176" t="str">
            <v>Und</v>
          </cell>
          <cell r="D176">
            <v>1</v>
          </cell>
        </row>
        <row r="177">
          <cell r="A177" t="str">
            <v>M0320005</v>
          </cell>
          <cell r="B177" t="str">
            <v>Interruptor Doble Bticino</v>
          </cell>
          <cell r="C177" t="str">
            <v>Und</v>
          </cell>
          <cell r="D177">
            <v>1</v>
          </cell>
        </row>
        <row r="178">
          <cell r="A178" t="str">
            <v>M0320006</v>
          </cell>
          <cell r="B178" t="str">
            <v>Interruptor Piloto Bticino</v>
          </cell>
          <cell r="C178" t="str">
            <v>Und</v>
          </cell>
          <cell r="D178">
            <v>1</v>
          </cell>
        </row>
        <row r="179">
          <cell r="A179" t="str">
            <v>M0320007</v>
          </cell>
          <cell r="B179" t="str">
            <v>Interruptor Sencillo Bticino</v>
          </cell>
          <cell r="C179" t="str">
            <v>Und</v>
          </cell>
          <cell r="D179">
            <v>1</v>
          </cell>
        </row>
        <row r="180">
          <cell r="A180" t="str">
            <v>M0320008</v>
          </cell>
          <cell r="B180" t="str">
            <v>Interruptor Triple Bticino</v>
          </cell>
          <cell r="C180" t="str">
            <v>Und</v>
          </cell>
          <cell r="D180">
            <v>1</v>
          </cell>
        </row>
        <row r="181">
          <cell r="A181" t="str">
            <v>M0320009</v>
          </cell>
          <cell r="B181" t="str">
            <v>Interruptor Doble Leviton</v>
          </cell>
          <cell r="C181" t="str">
            <v>Und</v>
          </cell>
          <cell r="D181">
            <v>1</v>
          </cell>
        </row>
        <row r="182">
          <cell r="A182" t="str">
            <v>M0320010</v>
          </cell>
          <cell r="B182" t="str">
            <v>Interruptor Piloto Leviton</v>
          </cell>
          <cell r="C182" t="str">
            <v>Und</v>
          </cell>
          <cell r="D182">
            <v>1</v>
          </cell>
        </row>
        <row r="183">
          <cell r="A183" t="str">
            <v>M0320011</v>
          </cell>
          <cell r="B183" t="str">
            <v>Interruptor Sencillo  Leviton</v>
          </cell>
          <cell r="C183" t="str">
            <v>Und</v>
          </cell>
          <cell r="D183">
            <v>1</v>
          </cell>
        </row>
        <row r="184">
          <cell r="A184" t="str">
            <v>M0320012</v>
          </cell>
          <cell r="B184" t="str">
            <v>Interruptor Triple Leviton</v>
          </cell>
          <cell r="C184" t="str">
            <v>Und</v>
          </cell>
          <cell r="D184">
            <v>1</v>
          </cell>
        </row>
        <row r="185">
          <cell r="A185" t="str">
            <v>M0320013</v>
          </cell>
          <cell r="B185" t="str">
            <v>Interruptor Doble Luminex</v>
          </cell>
          <cell r="C185" t="str">
            <v>Und</v>
          </cell>
          <cell r="D185">
            <v>1</v>
          </cell>
        </row>
        <row r="186">
          <cell r="A186" t="str">
            <v>M0320014</v>
          </cell>
          <cell r="B186" t="str">
            <v>Interruptor Piloto Luminex</v>
          </cell>
          <cell r="C186" t="str">
            <v>Und</v>
          </cell>
          <cell r="D186">
            <v>1</v>
          </cell>
        </row>
        <row r="187">
          <cell r="A187" t="str">
            <v>M0320015</v>
          </cell>
          <cell r="B187" t="str">
            <v>Interruptor Sencillo Luminex</v>
          </cell>
          <cell r="C187" t="str">
            <v>Und</v>
          </cell>
          <cell r="D187">
            <v>1</v>
          </cell>
        </row>
        <row r="188">
          <cell r="A188" t="str">
            <v>M0320016</v>
          </cell>
          <cell r="B188" t="str">
            <v>Interruptor Triple Luminex</v>
          </cell>
          <cell r="C188" t="str">
            <v>Und</v>
          </cell>
          <cell r="D188">
            <v>1</v>
          </cell>
        </row>
        <row r="189">
          <cell r="A189" t="str">
            <v>M0320017</v>
          </cell>
          <cell r="B189" t="str">
            <v>Lámpara Colgantes</v>
          </cell>
          <cell r="C189" t="str">
            <v>Und</v>
          </cell>
          <cell r="D189">
            <v>1</v>
          </cell>
        </row>
        <row r="190">
          <cell r="A190" t="str">
            <v>M0320018</v>
          </cell>
          <cell r="B190" t="str">
            <v>Lámpara de Pared</v>
          </cell>
          <cell r="C190" t="str">
            <v>Und</v>
          </cell>
          <cell r="D190">
            <v>1</v>
          </cell>
        </row>
        <row r="191">
          <cell r="A191" t="str">
            <v>M0320019</v>
          </cell>
          <cell r="B191" t="str">
            <v>Lámpara de Techo</v>
          </cell>
          <cell r="C191" t="str">
            <v>Und</v>
          </cell>
          <cell r="D191">
            <v>1</v>
          </cell>
        </row>
        <row r="192">
          <cell r="A192" t="str">
            <v>M0320020</v>
          </cell>
          <cell r="B192" t="str">
            <v>Lámpara Fluorescente</v>
          </cell>
          <cell r="C192" t="str">
            <v>Und</v>
          </cell>
          <cell r="D192">
            <v>1</v>
          </cell>
        </row>
        <row r="193">
          <cell r="A193" t="str">
            <v>M0320021</v>
          </cell>
          <cell r="B193" t="str">
            <v>Tomacorriente 110 volt. Bticino</v>
          </cell>
          <cell r="C193" t="str">
            <v>Und</v>
          </cell>
          <cell r="D193">
            <v>1</v>
          </cell>
        </row>
        <row r="194">
          <cell r="A194" t="str">
            <v>M0320022</v>
          </cell>
          <cell r="B194" t="str">
            <v>Tomacorriente 220 volt. Bticino</v>
          </cell>
          <cell r="C194" t="str">
            <v>Und</v>
          </cell>
          <cell r="D194">
            <v>1</v>
          </cell>
        </row>
        <row r="195">
          <cell r="A195" t="str">
            <v>M0320023</v>
          </cell>
          <cell r="B195" t="str">
            <v>Tomacorriente 110 volt. Leviton</v>
          </cell>
          <cell r="C195" t="str">
            <v>Und</v>
          </cell>
          <cell r="D195">
            <v>1</v>
          </cell>
        </row>
        <row r="196">
          <cell r="A196" t="str">
            <v>M0320024</v>
          </cell>
          <cell r="B196" t="str">
            <v>Tomacorriente 220 volt. Leviton</v>
          </cell>
          <cell r="C196" t="str">
            <v>Und</v>
          </cell>
          <cell r="D196">
            <v>1</v>
          </cell>
        </row>
        <row r="197">
          <cell r="A197" t="str">
            <v>M0340001</v>
          </cell>
          <cell r="B197" t="str">
            <v>Panel Electrico de 2 Circuitos</v>
          </cell>
          <cell r="C197" t="str">
            <v>Und</v>
          </cell>
          <cell r="D197">
            <v>1</v>
          </cell>
        </row>
        <row r="198">
          <cell r="A198" t="str">
            <v>M0340002</v>
          </cell>
          <cell r="B198" t="str">
            <v>Panel Electrico de 4 Circuitos</v>
          </cell>
          <cell r="C198" t="str">
            <v>Und</v>
          </cell>
          <cell r="D198">
            <v>1</v>
          </cell>
        </row>
        <row r="199">
          <cell r="A199" t="str">
            <v>M0340003</v>
          </cell>
          <cell r="B199" t="str">
            <v>Panel Electrico de 6 Circuitos</v>
          </cell>
          <cell r="C199" t="str">
            <v>Und</v>
          </cell>
          <cell r="D199">
            <v>1</v>
          </cell>
        </row>
        <row r="200">
          <cell r="A200" t="str">
            <v>M0340004</v>
          </cell>
          <cell r="B200" t="str">
            <v>Panel Electrico de 8 Circuitos</v>
          </cell>
          <cell r="C200" t="str">
            <v>Und</v>
          </cell>
          <cell r="D200">
            <v>1</v>
          </cell>
        </row>
        <row r="201">
          <cell r="A201" t="str">
            <v>M0340005</v>
          </cell>
          <cell r="B201" t="str">
            <v>Panel Electrico de 12 Circuitos</v>
          </cell>
          <cell r="C201" t="str">
            <v>Und</v>
          </cell>
          <cell r="D201">
            <v>1</v>
          </cell>
        </row>
        <row r="202">
          <cell r="A202" t="str">
            <v>M0340006</v>
          </cell>
          <cell r="B202" t="str">
            <v>Panel Electrico de 16 Circuitos</v>
          </cell>
          <cell r="C202" t="str">
            <v>Und</v>
          </cell>
          <cell r="D202">
            <v>1</v>
          </cell>
        </row>
        <row r="203">
          <cell r="A203" t="str">
            <v>M0340007</v>
          </cell>
          <cell r="B203" t="str">
            <v>Panel Electrico de 24 Circuitos</v>
          </cell>
          <cell r="C203" t="str">
            <v>Und</v>
          </cell>
          <cell r="D203">
            <v>1</v>
          </cell>
        </row>
        <row r="204">
          <cell r="A204" t="str">
            <v>M0350001</v>
          </cell>
          <cell r="B204" t="str">
            <v>Tubo Eléctrico de 1/2''</v>
          </cell>
          <cell r="C204" t="str">
            <v>ML</v>
          </cell>
          <cell r="D204">
            <v>1</v>
          </cell>
        </row>
        <row r="205">
          <cell r="A205" t="str">
            <v>M0350002</v>
          </cell>
          <cell r="B205" t="str">
            <v>Tubo Eléctrico de 3/4''</v>
          </cell>
          <cell r="C205" t="str">
            <v>ML</v>
          </cell>
          <cell r="D205">
            <v>1</v>
          </cell>
        </row>
        <row r="206">
          <cell r="A206" t="str">
            <v>M0360001</v>
          </cell>
          <cell r="B206" t="str">
            <v>Curva Electrica de 1/2''</v>
          </cell>
          <cell r="C206" t="str">
            <v>Und</v>
          </cell>
          <cell r="D206">
            <v>1</v>
          </cell>
        </row>
        <row r="207">
          <cell r="A207" t="str">
            <v>M0360002</v>
          </cell>
          <cell r="B207" t="str">
            <v>Registro Electrico de 4' x 4''</v>
          </cell>
          <cell r="C207" t="str">
            <v>Und</v>
          </cell>
          <cell r="D207">
            <v>1</v>
          </cell>
        </row>
        <row r="208">
          <cell r="A208" t="str">
            <v>M0360003</v>
          </cell>
          <cell r="B208" t="str">
            <v>Tapa Salida de Antena</v>
          </cell>
          <cell r="C208" t="str">
            <v>Und</v>
          </cell>
          <cell r="D208">
            <v>1</v>
          </cell>
        </row>
        <row r="209">
          <cell r="A209" t="str">
            <v>M0360004</v>
          </cell>
          <cell r="B209" t="str">
            <v>Tapa Salida de Teléfono</v>
          </cell>
          <cell r="C209" t="str">
            <v>Und</v>
          </cell>
          <cell r="D209">
            <v>1</v>
          </cell>
        </row>
        <row r="210">
          <cell r="A210" t="str">
            <v>M0360005</v>
          </cell>
          <cell r="B210" t="str">
            <v>Breakers de 15 Amp.</v>
          </cell>
          <cell r="C210" t="str">
            <v>Und</v>
          </cell>
          <cell r="D210">
            <v>1</v>
          </cell>
        </row>
        <row r="211">
          <cell r="A211" t="str">
            <v>M0360006</v>
          </cell>
          <cell r="B211" t="str">
            <v>Breakers de 20 Amp.</v>
          </cell>
          <cell r="C211" t="str">
            <v>Und</v>
          </cell>
          <cell r="D211">
            <v>1</v>
          </cell>
        </row>
        <row r="212">
          <cell r="A212" t="str">
            <v>M0360007</v>
          </cell>
          <cell r="B212" t="str">
            <v>Breakers de 30 Amp.</v>
          </cell>
          <cell r="C212" t="str">
            <v>Und</v>
          </cell>
          <cell r="D212">
            <v>1</v>
          </cell>
        </row>
        <row r="213">
          <cell r="A213" t="str">
            <v>M0360008</v>
          </cell>
          <cell r="B213" t="str">
            <v>Breakers de 15 Amp.</v>
          </cell>
          <cell r="C213" t="str">
            <v>Und</v>
          </cell>
          <cell r="D213">
            <v>1</v>
          </cell>
        </row>
        <row r="214">
          <cell r="A214" t="str">
            <v>M0360009</v>
          </cell>
          <cell r="B214" t="str">
            <v>Breakers de 15 Amp.</v>
          </cell>
          <cell r="C214" t="str">
            <v>Und</v>
          </cell>
          <cell r="D214">
            <v>1</v>
          </cell>
        </row>
        <row r="215">
          <cell r="A215" t="str">
            <v>M0360010</v>
          </cell>
          <cell r="B215" t="str">
            <v>Caja de Breaker de 4 @ 8 circuitos</v>
          </cell>
          <cell r="C215" t="str">
            <v>Und</v>
          </cell>
          <cell r="D215">
            <v>1</v>
          </cell>
        </row>
        <row r="216">
          <cell r="A216" t="str">
            <v>M0360011</v>
          </cell>
          <cell r="B216" t="str">
            <v>Caja Octagonal</v>
          </cell>
          <cell r="C216" t="str">
            <v>Und</v>
          </cell>
          <cell r="D216">
            <v>1</v>
          </cell>
        </row>
        <row r="217">
          <cell r="A217" t="str">
            <v>M0360012</v>
          </cell>
          <cell r="B217" t="str">
            <v>Caja Rectangular de 2'' x 4''</v>
          </cell>
          <cell r="C217" t="str">
            <v>Und</v>
          </cell>
          <cell r="D217">
            <v>1</v>
          </cell>
        </row>
        <row r="218">
          <cell r="A218" t="str">
            <v>M0360013</v>
          </cell>
          <cell r="B218" t="str">
            <v>Curva Electrica de 1/2''</v>
          </cell>
          <cell r="C218" t="str">
            <v>Und</v>
          </cell>
          <cell r="D218">
            <v>1</v>
          </cell>
        </row>
        <row r="219">
          <cell r="A219" t="str">
            <v>M0360014</v>
          </cell>
          <cell r="B219" t="str">
            <v>Roseta</v>
          </cell>
          <cell r="C219" t="str">
            <v>Und</v>
          </cell>
          <cell r="D219">
            <v>1</v>
          </cell>
        </row>
        <row r="220">
          <cell r="A220" t="str">
            <v>M0360015</v>
          </cell>
          <cell r="B220" t="str">
            <v>Tape 3M</v>
          </cell>
          <cell r="C220" t="str">
            <v>Und</v>
          </cell>
          <cell r="D220">
            <v>1</v>
          </cell>
        </row>
        <row r="221">
          <cell r="A221" t="str">
            <v>M0360016</v>
          </cell>
          <cell r="B221" t="str">
            <v>Curva Electrica de 3/4''</v>
          </cell>
          <cell r="C221" t="str">
            <v>Und</v>
          </cell>
          <cell r="D221">
            <v>1</v>
          </cell>
        </row>
      </sheetData>
      <sheetData sheetId="4">
        <row r="3">
          <cell r="A3" t="str">
            <v>CÓDIGO</v>
          </cell>
          <cell r="B3" t="str">
            <v>DESCRIPCIÓN</v>
          </cell>
          <cell r="C3" t="str">
            <v>UND</v>
          </cell>
          <cell r="D3" t="str">
            <v>P.U</v>
          </cell>
        </row>
        <row r="4">
          <cell r="A4" t="str">
            <v>H0110001</v>
          </cell>
          <cell r="B4" t="str">
            <v>Armado e Inst. De Acero en Muros de Hormigón Armado</v>
          </cell>
          <cell r="C4" t="str">
            <v>Qq</v>
          </cell>
          <cell r="D4">
            <v>95</v>
          </cell>
        </row>
        <row r="5">
          <cell r="A5" t="str">
            <v>H0110002</v>
          </cell>
          <cell r="B5" t="str">
            <v>Armado e Inst. De Acero en Rampa de Escalera</v>
          </cell>
          <cell r="C5" t="str">
            <v>Qq</v>
          </cell>
          <cell r="D5">
            <v>125</v>
          </cell>
        </row>
        <row r="6">
          <cell r="A6" t="str">
            <v>H0110003</v>
          </cell>
          <cell r="B6" t="str">
            <v xml:space="preserve">Armado e Inst. De Acero para Columnas Circulares </v>
          </cell>
          <cell r="C6" t="str">
            <v>Qq</v>
          </cell>
          <cell r="D6">
            <v>95</v>
          </cell>
        </row>
        <row r="7">
          <cell r="A7" t="str">
            <v>H0110004</v>
          </cell>
          <cell r="B7" t="str">
            <v xml:space="preserve">Armado e Inst. De Acero para Columnas de Amarre </v>
          </cell>
          <cell r="C7" t="str">
            <v>Qq</v>
          </cell>
          <cell r="D7">
            <v>295</v>
          </cell>
        </row>
        <row r="8">
          <cell r="A8" t="str">
            <v>H0110005</v>
          </cell>
          <cell r="B8" t="str">
            <v>Armado e Inst. De Acero para Columnas de Carga</v>
          </cell>
          <cell r="C8" t="str">
            <v>Qq</v>
          </cell>
          <cell r="D8">
            <v>95</v>
          </cell>
        </row>
        <row r="9">
          <cell r="A9" t="str">
            <v>H0110006</v>
          </cell>
          <cell r="B9" t="str">
            <v>Armado e Inst. De Acero para Dinteles</v>
          </cell>
          <cell r="C9" t="str">
            <v>Qq</v>
          </cell>
          <cell r="D9">
            <v>295</v>
          </cell>
        </row>
        <row r="10">
          <cell r="A10" t="str">
            <v>H0110007</v>
          </cell>
          <cell r="B10" t="str">
            <v>Armado e Inst. De Acero para Losas Inclinadas</v>
          </cell>
          <cell r="C10" t="str">
            <v>Qq</v>
          </cell>
          <cell r="D10">
            <v>98</v>
          </cell>
        </row>
        <row r="11">
          <cell r="A11" t="str">
            <v>H0110008</v>
          </cell>
          <cell r="B11" t="str">
            <v>Armado e Inst. De Acero para Losas Plana</v>
          </cell>
          <cell r="C11" t="str">
            <v>Qq</v>
          </cell>
          <cell r="D11">
            <v>98</v>
          </cell>
        </row>
        <row r="12">
          <cell r="A12" t="str">
            <v>H0110009</v>
          </cell>
          <cell r="B12" t="str">
            <v>Armado e Inst. De Acero para Mensulas</v>
          </cell>
          <cell r="C12" t="str">
            <v>Qq</v>
          </cell>
          <cell r="D12">
            <v>95</v>
          </cell>
        </row>
        <row r="13">
          <cell r="A13" t="str">
            <v>H0110010</v>
          </cell>
          <cell r="B13" t="str">
            <v>Armado e Inst. De Acero para Pisos</v>
          </cell>
          <cell r="C13" t="str">
            <v>Qq</v>
          </cell>
          <cell r="D13">
            <v>85</v>
          </cell>
        </row>
        <row r="14">
          <cell r="A14" t="str">
            <v>H0110011</v>
          </cell>
          <cell r="B14" t="str">
            <v xml:space="preserve">Armado e Inst. De Acero para Vigas de Amarre </v>
          </cell>
          <cell r="C14" t="str">
            <v>Qq</v>
          </cell>
          <cell r="D14">
            <v>295</v>
          </cell>
        </row>
        <row r="15">
          <cell r="A15" t="str">
            <v>H0110012</v>
          </cell>
          <cell r="B15" t="str">
            <v xml:space="preserve">Armado e Inst. De Acero para Vigas de Carga </v>
          </cell>
          <cell r="C15" t="str">
            <v>Qq</v>
          </cell>
          <cell r="D15">
            <v>98</v>
          </cell>
        </row>
        <row r="16">
          <cell r="A16" t="str">
            <v>H0110013</v>
          </cell>
          <cell r="B16" t="str">
            <v>Armado e Inst. De Acero para Zapata de Columnas</v>
          </cell>
          <cell r="C16" t="str">
            <v>Qq</v>
          </cell>
          <cell r="D16">
            <v>295</v>
          </cell>
        </row>
        <row r="17">
          <cell r="A17" t="str">
            <v>H0110014</v>
          </cell>
          <cell r="B17" t="str">
            <v>Armado e Inst. De Acero para Zapata de Muros de Bloques</v>
          </cell>
          <cell r="C17" t="str">
            <v>Qq</v>
          </cell>
          <cell r="D17">
            <v>295</v>
          </cell>
        </row>
        <row r="18">
          <cell r="A18" t="str">
            <v>H0110015</v>
          </cell>
          <cell r="B18" t="str">
            <v>Armado e Inst. De Acero para Zapata de Muros de Hormigón</v>
          </cell>
          <cell r="C18" t="str">
            <v>Qq</v>
          </cell>
          <cell r="D18">
            <v>95</v>
          </cell>
        </row>
        <row r="19">
          <cell r="A19" t="str">
            <v>H0110016</v>
          </cell>
          <cell r="B19" t="str">
            <v>Colc. de Acero en Muros de Bloques</v>
          </cell>
          <cell r="C19" t="str">
            <v>Und</v>
          </cell>
          <cell r="D19">
            <v>0.3</v>
          </cell>
        </row>
        <row r="20">
          <cell r="A20" t="str">
            <v>H0110017</v>
          </cell>
          <cell r="B20" t="str">
            <v>Colc. de Malla Electro soldada</v>
          </cell>
          <cell r="C20" t="str">
            <v>M2</v>
          </cell>
          <cell r="D20">
            <v>12</v>
          </cell>
        </row>
        <row r="21">
          <cell r="A21" t="str">
            <v>H0110018</v>
          </cell>
          <cell r="B21" t="str">
            <v>Conf. de Bastones</v>
          </cell>
          <cell r="C21" t="str">
            <v>Qq</v>
          </cell>
          <cell r="D21">
            <v>95</v>
          </cell>
        </row>
        <row r="22">
          <cell r="A22" t="str">
            <v>H0110019</v>
          </cell>
          <cell r="B22" t="str">
            <v>Subida de Acero al Segundo Nivel</v>
          </cell>
          <cell r="C22" t="str">
            <v>Qq</v>
          </cell>
          <cell r="D22">
            <v>60</v>
          </cell>
        </row>
        <row r="23">
          <cell r="A23" t="str">
            <v>H0110020</v>
          </cell>
          <cell r="B23" t="str">
            <v>Subida de Acero al Tercer Nivel</v>
          </cell>
          <cell r="C23" t="str">
            <v>Qq</v>
          </cell>
          <cell r="D23">
            <v>70</v>
          </cell>
        </row>
        <row r="24">
          <cell r="A24" t="str">
            <v>H0110021</v>
          </cell>
          <cell r="B24" t="str">
            <v>Colc. De Caballetes de Barro</v>
          </cell>
          <cell r="C24" t="str">
            <v>Ml</v>
          </cell>
          <cell r="D24">
            <v>90</v>
          </cell>
        </row>
        <row r="25">
          <cell r="A25" t="str">
            <v>H0110022</v>
          </cell>
          <cell r="B25" t="str">
            <v>Colc. De Caballetes Metálicos</v>
          </cell>
          <cell r="C25" t="str">
            <v>Ml</v>
          </cell>
          <cell r="D25">
            <v>70</v>
          </cell>
        </row>
        <row r="26">
          <cell r="A26" t="str">
            <v>H0110023</v>
          </cell>
          <cell r="B26" t="str">
            <v>Colc. de Escalones de Granito</v>
          </cell>
          <cell r="C26" t="str">
            <v>Und</v>
          </cell>
          <cell r="D26">
            <v>1</v>
          </cell>
        </row>
        <row r="27">
          <cell r="A27" t="str">
            <v>H0110024</v>
          </cell>
          <cell r="B27" t="str">
            <v>Colc. de Ladrillo Colonial</v>
          </cell>
          <cell r="C27" t="str">
            <v>Und</v>
          </cell>
          <cell r="D27">
            <v>6</v>
          </cell>
        </row>
        <row r="28">
          <cell r="A28" t="str">
            <v>H0110025</v>
          </cell>
          <cell r="B28" t="str">
            <v>Colc. de Ladrillo de Arcilla</v>
          </cell>
          <cell r="C28" t="str">
            <v>Und</v>
          </cell>
          <cell r="D28">
            <v>6</v>
          </cell>
        </row>
        <row r="29">
          <cell r="A29" t="str">
            <v>H0110026</v>
          </cell>
          <cell r="B29" t="str">
            <v>Colc. de Tableta Colonial ( 12.5 x 25 cms )</v>
          </cell>
          <cell r="C29" t="str">
            <v>M2</v>
          </cell>
          <cell r="D29">
            <v>70</v>
          </cell>
        </row>
        <row r="30">
          <cell r="A30" t="str">
            <v>H0110027</v>
          </cell>
          <cell r="B30" t="str">
            <v>Colc. De Tejas de Barro</v>
          </cell>
          <cell r="C30" t="str">
            <v>M2</v>
          </cell>
          <cell r="D30">
            <v>100</v>
          </cell>
        </row>
        <row r="31">
          <cell r="A31" t="str">
            <v>H0110028</v>
          </cell>
          <cell r="B31" t="str">
            <v>Colc. De Tejas Metálicas</v>
          </cell>
          <cell r="C31" t="str">
            <v>M2</v>
          </cell>
          <cell r="D31">
            <v>85</v>
          </cell>
        </row>
        <row r="32">
          <cell r="A32" t="str">
            <v>H0110029</v>
          </cell>
          <cell r="B32" t="str">
            <v>Coloc. De Madera Machimbrada en Techo</v>
          </cell>
          <cell r="C32" t="str">
            <v>M2</v>
          </cell>
          <cell r="D32">
            <v>1</v>
          </cell>
        </row>
        <row r="33">
          <cell r="A33" t="str">
            <v>H0110030</v>
          </cell>
          <cell r="B33" t="str">
            <v>Conf. de Aceras</v>
          </cell>
          <cell r="C33" t="str">
            <v>M2</v>
          </cell>
          <cell r="D33">
            <v>45</v>
          </cell>
        </row>
        <row r="34">
          <cell r="A34" t="str">
            <v>H0110031</v>
          </cell>
          <cell r="B34" t="str">
            <v>Conf. de Charrancha</v>
          </cell>
          <cell r="C34" t="str">
            <v>ML</v>
          </cell>
          <cell r="D34">
            <v>25</v>
          </cell>
        </row>
        <row r="35">
          <cell r="A35" t="str">
            <v>H0110032</v>
          </cell>
          <cell r="B35" t="str">
            <v>Conf. de Contenes</v>
          </cell>
          <cell r="C35" t="str">
            <v>ML</v>
          </cell>
          <cell r="D35">
            <v>55</v>
          </cell>
        </row>
        <row r="36">
          <cell r="A36" t="str">
            <v>H0110033</v>
          </cell>
          <cell r="B36" t="str">
            <v>Conf. de Registros</v>
          </cell>
          <cell r="C36" t="str">
            <v>Und</v>
          </cell>
          <cell r="D36">
            <v>350</v>
          </cell>
        </row>
        <row r="37">
          <cell r="A37" t="str">
            <v>H0110034</v>
          </cell>
          <cell r="B37" t="str">
            <v>Conf. de Trampa de Grasa</v>
          </cell>
          <cell r="C37" t="str">
            <v>Und</v>
          </cell>
          <cell r="D37">
            <v>625</v>
          </cell>
        </row>
        <row r="38">
          <cell r="A38" t="str">
            <v>H0110035</v>
          </cell>
          <cell r="B38" t="str">
            <v>Excavación  en Roca a Mano</v>
          </cell>
          <cell r="C38" t="str">
            <v>M3</v>
          </cell>
          <cell r="D38">
            <v>350</v>
          </cell>
        </row>
        <row r="39">
          <cell r="A39" t="str">
            <v>H0110036</v>
          </cell>
          <cell r="B39" t="str">
            <v>Excavación  en Tierra</v>
          </cell>
          <cell r="C39" t="str">
            <v>M3</v>
          </cell>
          <cell r="D39">
            <v>150</v>
          </cell>
        </row>
        <row r="40">
          <cell r="A40" t="str">
            <v>H0110037</v>
          </cell>
          <cell r="B40" t="str">
            <v>Marcado de Cimientos ( Replanteo )</v>
          </cell>
          <cell r="C40" t="str">
            <v>M2</v>
          </cell>
          <cell r="D40">
            <v>30</v>
          </cell>
        </row>
        <row r="41">
          <cell r="A41" t="str">
            <v>H0110038</v>
          </cell>
          <cell r="B41" t="str">
            <v>Nivelación de Hormigón en Cimientos</v>
          </cell>
          <cell r="C41" t="str">
            <v>M3</v>
          </cell>
          <cell r="D41">
            <v>80</v>
          </cell>
        </row>
        <row r="42">
          <cell r="A42" t="str">
            <v>H0110039</v>
          </cell>
          <cell r="B42" t="str">
            <v>Operador de Compactador Manual</v>
          </cell>
          <cell r="C42" t="str">
            <v>Hora</v>
          </cell>
          <cell r="D42">
            <v>75</v>
          </cell>
        </row>
        <row r="43">
          <cell r="A43" t="str">
            <v>H0110040</v>
          </cell>
          <cell r="B43" t="str">
            <v>Conf. de Tapa en Hormigón ( hasta 1.00 x 1.00 )</v>
          </cell>
          <cell r="C43" t="str">
            <v>Und</v>
          </cell>
          <cell r="D43">
            <v>200</v>
          </cell>
        </row>
        <row r="44">
          <cell r="A44" t="str">
            <v>H0120040</v>
          </cell>
          <cell r="B44" t="str">
            <v>Colc. de Bloques de 4''</v>
          </cell>
          <cell r="C44" t="str">
            <v>Und</v>
          </cell>
          <cell r="D44">
            <v>10</v>
          </cell>
        </row>
        <row r="45">
          <cell r="A45" t="str">
            <v>H0120041</v>
          </cell>
          <cell r="B45" t="str">
            <v>Colc. de Bloques de 6'' ,B.N.P</v>
          </cell>
          <cell r="C45" t="str">
            <v>Und</v>
          </cell>
          <cell r="D45">
            <v>10</v>
          </cell>
        </row>
        <row r="46">
          <cell r="A46" t="str">
            <v>H0120042</v>
          </cell>
          <cell r="B46" t="str">
            <v>Colc. de Bloques de 6'', S.N.P</v>
          </cell>
          <cell r="C46" t="str">
            <v>Und</v>
          </cell>
          <cell r="D46">
            <v>10</v>
          </cell>
        </row>
        <row r="47">
          <cell r="A47" t="str">
            <v>H0120043</v>
          </cell>
          <cell r="B47" t="str">
            <v>Colc. de Bloques de 8'', B.N.P</v>
          </cell>
          <cell r="C47" t="str">
            <v>Und</v>
          </cell>
          <cell r="D47">
            <v>11</v>
          </cell>
        </row>
        <row r="48">
          <cell r="A48" t="str">
            <v>H0120044</v>
          </cell>
          <cell r="B48" t="str">
            <v>Colc. de Bloques de 8'', S.N.P</v>
          </cell>
          <cell r="C48" t="str">
            <v>Und</v>
          </cell>
          <cell r="D48">
            <v>11</v>
          </cell>
        </row>
        <row r="49">
          <cell r="A49" t="str">
            <v>H0120045</v>
          </cell>
          <cell r="B49" t="str">
            <v xml:space="preserve">Colc. de Bloques de Vidrio </v>
          </cell>
          <cell r="C49" t="str">
            <v>Und</v>
          </cell>
          <cell r="D49">
            <v>30</v>
          </cell>
        </row>
        <row r="50">
          <cell r="A50" t="str">
            <v>H0120046</v>
          </cell>
          <cell r="B50" t="str">
            <v>Llenado de Huecos de Bloques con Hormigón</v>
          </cell>
          <cell r="C50" t="str">
            <v>Hueco</v>
          </cell>
          <cell r="D50">
            <v>0.3</v>
          </cell>
        </row>
        <row r="51">
          <cell r="A51" t="str">
            <v>H0120047</v>
          </cell>
          <cell r="B51" t="str">
            <v>Subida de Bloques al Segundo Nivel</v>
          </cell>
          <cell r="C51" t="str">
            <v>Und</v>
          </cell>
          <cell r="D51">
            <v>2.25</v>
          </cell>
        </row>
        <row r="52">
          <cell r="A52" t="str">
            <v>H0120048</v>
          </cell>
          <cell r="B52" t="str">
            <v>Subida de Bloques al Tercer Nivel</v>
          </cell>
          <cell r="C52" t="str">
            <v>Und</v>
          </cell>
          <cell r="D52">
            <v>3</v>
          </cell>
        </row>
        <row r="53">
          <cell r="A53" t="str">
            <v>H0130049</v>
          </cell>
          <cell r="B53" t="str">
            <v>Ligado de Hormigón @ Mano</v>
          </cell>
          <cell r="C53" t="str">
            <v>M3</v>
          </cell>
          <cell r="D53">
            <v>350</v>
          </cell>
        </row>
        <row r="54">
          <cell r="A54" t="str">
            <v>H0130050</v>
          </cell>
          <cell r="B54" t="str">
            <v>Ligado de Hormigón con Ligadora</v>
          </cell>
          <cell r="C54" t="str">
            <v>M3</v>
          </cell>
          <cell r="D54">
            <v>290</v>
          </cell>
        </row>
        <row r="55">
          <cell r="A55" t="str">
            <v>H0130051</v>
          </cell>
          <cell r="B55" t="str">
            <v>Subida de Hormigón al Segundo Nivel</v>
          </cell>
          <cell r="C55" t="str">
            <v>M3</v>
          </cell>
          <cell r="D55">
            <v>200</v>
          </cell>
        </row>
        <row r="56">
          <cell r="A56" t="str">
            <v>H0130052</v>
          </cell>
          <cell r="B56" t="str">
            <v>Subida de Hormigón al Tercer Nivel</v>
          </cell>
          <cell r="C56" t="str">
            <v>M3</v>
          </cell>
          <cell r="D56">
            <v>275</v>
          </cell>
        </row>
        <row r="57">
          <cell r="A57" t="str">
            <v>H0130053</v>
          </cell>
          <cell r="B57" t="str">
            <v>Vaciado de Hormigón en Columnas de Amarre y Rampa de Escalera</v>
          </cell>
          <cell r="C57" t="str">
            <v>M3</v>
          </cell>
          <cell r="D57">
            <v>250</v>
          </cell>
        </row>
        <row r="58">
          <cell r="A58" t="str">
            <v>H0130054</v>
          </cell>
          <cell r="B58" t="str">
            <v>Vaciado de Hormigón en Viga Amarre de Piso y Torta de Piso</v>
          </cell>
          <cell r="C58" t="str">
            <v>M3</v>
          </cell>
          <cell r="D58">
            <v>250</v>
          </cell>
        </row>
        <row r="59">
          <cell r="A59" t="str">
            <v>H0130055</v>
          </cell>
          <cell r="B59" t="str">
            <v>Vaciado de Hormigón en Vigas y Columnas</v>
          </cell>
          <cell r="C59" t="str">
            <v>M3</v>
          </cell>
          <cell r="D59">
            <v>325</v>
          </cell>
        </row>
        <row r="60">
          <cell r="A60" t="str">
            <v>H0130056</v>
          </cell>
          <cell r="B60" t="str">
            <v>Vaciado de Hormigón en Vigas de Coronación y Dinteles</v>
          </cell>
          <cell r="C60" t="str">
            <v>M3</v>
          </cell>
          <cell r="D60">
            <v>325</v>
          </cell>
        </row>
        <row r="61">
          <cell r="A61" t="str">
            <v>H0130057</v>
          </cell>
          <cell r="B61" t="str">
            <v>Vaciado de Hormigón en Zapata de Columnas</v>
          </cell>
          <cell r="C61" t="str">
            <v>M3</v>
          </cell>
          <cell r="D61">
            <v>300</v>
          </cell>
        </row>
        <row r="62">
          <cell r="A62" t="str">
            <v>H0130058</v>
          </cell>
          <cell r="B62" t="str">
            <v>Vaciado de Hormigón en Zapata de Muros de Bloques</v>
          </cell>
          <cell r="C62" t="str">
            <v>M3</v>
          </cell>
          <cell r="D62">
            <v>300</v>
          </cell>
        </row>
        <row r="63">
          <cell r="A63" t="str">
            <v>H0130059</v>
          </cell>
          <cell r="B63" t="str">
            <v>Vaciado de Hormigón en Zapata de Muros de Hormigón</v>
          </cell>
          <cell r="C63" t="str">
            <v>M3</v>
          </cell>
          <cell r="D63">
            <v>300</v>
          </cell>
        </row>
        <row r="64">
          <cell r="A64" t="str">
            <v>H0140060</v>
          </cell>
          <cell r="B64" t="str">
            <v>Aplicación de Pintura Acrílica en Muro Exterior ( dos manos )</v>
          </cell>
          <cell r="C64" t="str">
            <v>M2</v>
          </cell>
          <cell r="D64">
            <v>18</v>
          </cell>
        </row>
        <row r="65">
          <cell r="A65" t="str">
            <v>H0140061</v>
          </cell>
          <cell r="B65" t="str">
            <v>Aplicación de Pintura Acrílica en Muro Interior ( dos manos )</v>
          </cell>
          <cell r="C65" t="str">
            <v>M2</v>
          </cell>
          <cell r="D65">
            <v>15</v>
          </cell>
        </row>
        <row r="66">
          <cell r="A66" t="str">
            <v>H0140062</v>
          </cell>
          <cell r="B66" t="str">
            <v>Aplicación de Pintura Acrílica en Techo ( dos manos )</v>
          </cell>
          <cell r="C66" t="str">
            <v>M2</v>
          </cell>
          <cell r="D66">
            <v>15</v>
          </cell>
        </row>
        <row r="67">
          <cell r="A67" t="str">
            <v>H0140063</v>
          </cell>
          <cell r="B67" t="str">
            <v>Aplicación de Pintura Esmalte</v>
          </cell>
          <cell r="C67" t="str">
            <v>M2</v>
          </cell>
          <cell r="D67">
            <v>25</v>
          </cell>
        </row>
        <row r="68">
          <cell r="A68" t="str">
            <v>H0150064</v>
          </cell>
          <cell r="B68" t="str">
            <v>Colc. de Pisos de Cerámica ( hasta 0.45 x 0.45 )</v>
          </cell>
          <cell r="C68" t="str">
            <v>M2</v>
          </cell>
          <cell r="D68">
            <v>115</v>
          </cell>
        </row>
        <row r="69">
          <cell r="A69" t="str">
            <v>H0150065</v>
          </cell>
          <cell r="B69" t="str">
            <v>Colc. de Pisos de Mármol ( hasta 0.45 x 0.45 )</v>
          </cell>
          <cell r="C69" t="str">
            <v>M2</v>
          </cell>
          <cell r="D69">
            <v>195</v>
          </cell>
        </row>
        <row r="70">
          <cell r="A70" t="str">
            <v>H0150066</v>
          </cell>
          <cell r="B70" t="str">
            <v>Colc. de Zócalos de Cerámica</v>
          </cell>
          <cell r="C70" t="str">
            <v>Und</v>
          </cell>
          <cell r="D70">
            <v>50</v>
          </cell>
        </row>
        <row r="71">
          <cell r="A71" t="str">
            <v>H0150067</v>
          </cell>
          <cell r="B71" t="str">
            <v>Colc. de Zócalos de Mármol</v>
          </cell>
          <cell r="C71" t="str">
            <v>Und</v>
          </cell>
          <cell r="D71">
            <v>95</v>
          </cell>
        </row>
        <row r="72">
          <cell r="A72" t="str">
            <v>H0150068</v>
          </cell>
          <cell r="B72" t="str">
            <v>Conf. de Zócalos de Cerámica</v>
          </cell>
          <cell r="C72" t="str">
            <v>Und</v>
          </cell>
          <cell r="D72">
            <v>5</v>
          </cell>
        </row>
        <row r="73">
          <cell r="A73" t="str">
            <v>H0150069</v>
          </cell>
          <cell r="B73" t="str">
            <v>Corte de Chazos</v>
          </cell>
          <cell r="C73" t="str">
            <v>Und</v>
          </cell>
          <cell r="D73">
            <v>5</v>
          </cell>
        </row>
        <row r="74">
          <cell r="A74" t="str">
            <v>H0150070</v>
          </cell>
          <cell r="B74" t="str">
            <v>Subida de Agregados al Segundo Nivel</v>
          </cell>
          <cell r="C74" t="str">
            <v>M3</v>
          </cell>
          <cell r="D74">
            <v>80</v>
          </cell>
        </row>
        <row r="75">
          <cell r="A75" t="str">
            <v>H0150071</v>
          </cell>
          <cell r="B75" t="str">
            <v>Subida de Agregados al Tercer Nivel</v>
          </cell>
          <cell r="C75" t="str">
            <v>M3</v>
          </cell>
          <cell r="D75">
            <v>95</v>
          </cell>
        </row>
        <row r="76">
          <cell r="A76" t="str">
            <v>H0150072</v>
          </cell>
          <cell r="B76" t="str">
            <v>Subida de Cemento al Segundo Nivel</v>
          </cell>
          <cell r="C76" t="str">
            <v>Fdas</v>
          </cell>
          <cell r="D76">
            <v>4</v>
          </cell>
        </row>
        <row r="77">
          <cell r="A77" t="str">
            <v>H0150073</v>
          </cell>
          <cell r="B77" t="str">
            <v>Subida de Cemento al Tercer Nivel</v>
          </cell>
          <cell r="C77" t="str">
            <v>Fdas</v>
          </cell>
          <cell r="D77">
            <v>5.25</v>
          </cell>
        </row>
        <row r="78">
          <cell r="A78" t="str">
            <v>H0150074</v>
          </cell>
          <cell r="B78" t="str">
            <v>Subida de Cerámica al Segundo Nivel</v>
          </cell>
          <cell r="C78" t="str">
            <v>M2</v>
          </cell>
          <cell r="D78">
            <v>8</v>
          </cell>
        </row>
        <row r="79">
          <cell r="A79" t="str">
            <v>H0150075</v>
          </cell>
          <cell r="B79" t="str">
            <v>Subida de Cerámica al Tercer Nivel</v>
          </cell>
          <cell r="C79" t="str">
            <v>M2</v>
          </cell>
          <cell r="D79">
            <v>12</v>
          </cell>
        </row>
        <row r="80">
          <cell r="A80" t="str">
            <v>H0150076</v>
          </cell>
          <cell r="B80" t="str">
            <v>Terminación de Piso Frotado</v>
          </cell>
          <cell r="C80" t="str">
            <v>M2</v>
          </cell>
          <cell r="D80">
            <v>65</v>
          </cell>
        </row>
        <row r="81">
          <cell r="A81" t="str">
            <v>H0150077</v>
          </cell>
          <cell r="B81" t="str">
            <v>Terminación de Piso Pulido</v>
          </cell>
          <cell r="C81" t="str">
            <v>M2</v>
          </cell>
          <cell r="D81">
            <v>85</v>
          </cell>
        </row>
        <row r="82">
          <cell r="A82" t="str">
            <v>H0150078</v>
          </cell>
          <cell r="B82" t="str">
            <v>Colc. de Cerámica en Pared</v>
          </cell>
          <cell r="C82" t="str">
            <v>M2</v>
          </cell>
          <cell r="D82">
            <v>150</v>
          </cell>
        </row>
        <row r="83">
          <cell r="A83" t="str">
            <v>H0160078</v>
          </cell>
          <cell r="B83" t="str">
            <v>Regado de Relleno</v>
          </cell>
          <cell r="C83" t="str">
            <v>M3</v>
          </cell>
          <cell r="D83">
            <v>75</v>
          </cell>
        </row>
        <row r="84">
          <cell r="A84" t="str">
            <v>H0160079</v>
          </cell>
          <cell r="B84" t="str">
            <v>Reposición de material</v>
          </cell>
          <cell r="C84" t="str">
            <v>M3</v>
          </cell>
          <cell r="D84">
            <v>60</v>
          </cell>
        </row>
        <row r="85">
          <cell r="A85" t="str">
            <v>H0170080</v>
          </cell>
          <cell r="B85" t="str">
            <v>Colc. de Piedra Caliza ( en Piso )</v>
          </cell>
          <cell r="C85" t="str">
            <v>M2</v>
          </cell>
          <cell r="D85">
            <v>225</v>
          </cell>
        </row>
        <row r="86">
          <cell r="A86" t="str">
            <v>H0170081</v>
          </cell>
          <cell r="B86" t="str">
            <v>Colc. de Piedra de Monte sobre Muro de Bloques</v>
          </cell>
          <cell r="C86" t="str">
            <v>M2</v>
          </cell>
          <cell r="D86">
            <v>275</v>
          </cell>
        </row>
        <row r="87">
          <cell r="A87" t="str">
            <v>H0170082</v>
          </cell>
          <cell r="B87" t="str">
            <v>Conf. de Muros con Piedra de Monte</v>
          </cell>
          <cell r="C87" t="str">
            <v>M2</v>
          </cell>
          <cell r="D87">
            <v>225</v>
          </cell>
        </row>
        <row r="88">
          <cell r="A88" t="str">
            <v>H0170083</v>
          </cell>
          <cell r="B88" t="str">
            <v>Revestimiento de Muro con Cerámica</v>
          </cell>
          <cell r="C88" t="str">
            <v>M2</v>
          </cell>
          <cell r="D88">
            <v>150</v>
          </cell>
        </row>
        <row r="89">
          <cell r="A89" t="str">
            <v>H0170084</v>
          </cell>
          <cell r="B89" t="str">
            <v>Revestimiento de Muro con Mármol</v>
          </cell>
          <cell r="C89" t="str">
            <v>M2</v>
          </cell>
          <cell r="D89">
            <v>225</v>
          </cell>
        </row>
        <row r="90">
          <cell r="A90" t="str">
            <v>H0180085</v>
          </cell>
          <cell r="B90" t="str">
            <v>Canto Curvo</v>
          </cell>
          <cell r="C90" t="str">
            <v>ML</v>
          </cell>
          <cell r="D90">
            <v>35</v>
          </cell>
        </row>
        <row r="91">
          <cell r="A91" t="str">
            <v>H0180086</v>
          </cell>
          <cell r="B91" t="str">
            <v>Canto Recto</v>
          </cell>
          <cell r="C91" t="str">
            <v>ML</v>
          </cell>
          <cell r="D91">
            <v>25</v>
          </cell>
        </row>
        <row r="92">
          <cell r="A92" t="str">
            <v>H0180087</v>
          </cell>
          <cell r="B92" t="str">
            <v>Careteo</v>
          </cell>
          <cell r="C92" t="str">
            <v>M2</v>
          </cell>
          <cell r="D92">
            <v>15</v>
          </cell>
        </row>
        <row r="93">
          <cell r="A93" t="str">
            <v>H0180088</v>
          </cell>
          <cell r="B93" t="str">
            <v xml:space="preserve">Conf. de Retalles </v>
          </cell>
          <cell r="C93" t="str">
            <v>ML</v>
          </cell>
          <cell r="D93">
            <v>20</v>
          </cell>
        </row>
        <row r="94">
          <cell r="A94" t="str">
            <v>H0180089</v>
          </cell>
          <cell r="B94" t="str">
            <v>Mocheta</v>
          </cell>
          <cell r="C94" t="str">
            <v>ML</v>
          </cell>
          <cell r="D94">
            <v>25</v>
          </cell>
        </row>
        <row r="95">
          <cell r="A95" t="str">
            <v>H0180090</v>
          </cell>
          <cell r="B95" t="str">
            <v>Pañete en Losa de Techo</v>
          </cell>
          <cell r="C95" t="str">
            <v>M2</v>
          </cell>
          <cell r="D95">
            <v>45</v>
          </cell>
        </row>
        <row r="96">
          <cell r="A96" t="str">
            <v>H0180091</v>
          </cell>
          <cell r="B96" t="str">
            <v xml:space="preserve">Pañete Estocado @ Color en Muros </v>
          </cell>
          <cell r="C96" t="str">
            <v>M2</v>
          </cell>
          <cell r="D96">
            <v>45</v>
          </cell>
        </row>
        <row r="97">
          <cell r="A97" t="str">
            <v>H0180092</v>
          </cell>
          <cell r="B97" t="str">
            <v>Pañete Estocado Gris en Muros</v>
          </cell>
          <cell r="C97" t="str">
            <v>M2</v>
          </cell>
          <cell r="D97">
            <v>40</v>
          </cell>
        </row>
        <row r="98">
          <cell r="A98" t="str">
            <v>H0180093</v>
          </cell>
          <cell r="B98" t="str">
            <v>Pañete liso en Muros</v>
          </cell>
          <cell r="C98" t="str">
            <v>M2</v>
          </cell>
          <cell r="D98">
            <v>55</v>
          </cell>
        </row>
        <row r="99">
          <cell r="A99" t="str">
            <v>H0190094</v>
          </cell>
          <cell r="B99" t="str">
            <v>Fino en Techo Inclinado</v>
          </cell>
          <cell r="C99" t="str">
            <v>M2</v>
          </cell>
          <cell r="D99">
            <v>45</v>
          </cell>
        </row>
        <row r="100">
          <cell r="A100" t="str">
            <v>H0190095</v>
          </cell>
          <cell r="B100" t="str">
            <v>Fino en Techo Plano</v>
          </cell>
          <cell r="C100" t="str">
            <v>M2</v>
          </cell>
          <cell r="D100">
            <v>55</v>
          </cell>
        </row>
        <row r="101">
          <cell r="A101" t="str">
            <v>H0190096</v>
          </cell>
          <cell r="B101" t="str">
            <v>Fino Tipo Bermudas</v>
          </cell>
          <cell r="C101" t="str">
            <v>M2</v>
          </cell>
          <cell r="D101">
            <v>80</v>
          </cell>
        </row>
        <row r="102">
          <cell r="A102" t="str">
            <v>H0190097</v>
          </cell>
          <cell r="B102" t="str">
            <v>Zabaleta</v>
          </cell>
          <cell r="C102" t="str">
            <v>ML</v>
          </cell>
          <cell r="D102">
            <v>18</v>
          </cell>
        </row>
        <row r="103">
          <cell r="A103" t="str">
            <v>H0190098</v>
          </cell>
          <cell r="B103" t="str">
            <v>Albañil de Primera</v>
          </cell>
          <cell r="C103" t="str">
            <v>Dia</v>
          </cell>
          <cell r="D103">
            <v>550</v>
          </cell>
        </row>
        <row r="104">
          <cell r="A104" t="str">
            <v>H0190099</v>
          </cell>
          <cell r="B104" t="str">
            <v>Albañil de Segunda</v>
          </cell>
          <cell r="C104" t="str">
            <v>Dia</v>
          </cell>
          <cell r="D104">
            <v>450</v>
          </cell>
        </row>
        <row r="105">
          <cell r="A105" t="str">
            <v>H0190100</v>
          </cell>
          <cell r="B105" t="str">
            <v>Terminador</v>
          </cell>
          <cell r="C105" t="str">
            <v>Dia</v>
          </cell>
          <cell r="D105">
            <v>400</v>
          </cell>
        </row>
        <row r="106">
          <cell r="A106" t="str">
            <v>H0190101</v>
          </cell>
          <cell r="B106" t="str">
            <v>Obrero</v>
          </cell>
          <cell r="C106" t="str">
            <v>Dia</v>
          </cell>
          <cell r="D106">
            <v>300</v>
          </cell>
        </row>
        <row r="107">
          <cell r="A107" t="str">
            <v>H0210001</v>
          </cell>
          <cell r="B107" t="str">
            <v>Desague de Piso incluyendo Inst. de Rejilla</v>
          </cell>
          <cell r="C107" t="str">
            <v>Und</v>
          </cell>
          <cell r="D107">
            <v>250</v>
          </cell>
        </row>
        <row r="108">
          <cell r="A108" t="str">
            <v>H0210002</v>
          </cell>
          <cell r="B108" t="str">
            <v>Inst. de Bajantes de 1 1/2''</v>
          </cell>
          <cell r="C108" t="str">
            <v>Por Planta</v>
          </cell>
          <cell r="D108">
            <v>175</v>
          </cell>
        </row>
        <row r="109">
          <cell r="A109" t="str">
            <v>H0210003</v>
          </cell>
          <cell r="B109" t="str">
            <v>Inst. de Bajantes de 2''</v>
          </cell>
          <cell r="C109" t="str">
            <v>Por Planta</v>
          </cell>
          <cell r="D109">
            <v>200</v>
          </cell>
        </row>
        <row r="110">
          <cell r="A110" t="str">
            <v>H0210004</v>
          </cell>
          <cell r="B110" t="str">
            <v>Inst. de Bajantes de 3''</v>
          </cell>
          <cell r="C110" t="str">
            <v>Por Planta</v>
          </cell>
          <cell r="D110">
            <v>225</v>
          </cell>
        </row>
        <row r="111">
          <cell r="A111" t="str">
            <v>H0210005</v>
          </cell>
          <cell r="B111" t="str">
            <v>Inst. de Bajantes de 4''</v>
          </cell>
          <cell r="C111" t="str">
            <v>Por Planta</v>
          </cell>
          <cell r="D111">
            <v>250</v>
          </cell>
        </row>
        <row r="112">
          <cell r="A112" t="str">
            <v>H0210006</v>
          </cell>
          <cell r="B112" t="str">
            <v>Inst. de Desague Pluvial de 2''</v>
          </cell>
          <cell r="C112" t="str">
            <v>Por Planta</v>
          </cell>
          <cell r="D112">
            <v>200</v>
          </cell>
        </row>
        <row r="113">
          <cell r="A113" t="str">
            <v>H0210007</v>
          </cell>
          <cell r="B113" t="str">
            <v>Inst. de Desague Pluvial de 3''</v>
          </cell>
          <cell r="C113" t="str">
            <v>Por Planta</v>
          </cell>
          <cell r="D113">
            <v>250</v>
          </cell>
        </row>
        <row r="114">
          <cell r="A114" t="str">
            <v>H0210008</v>
          </cell>
          <cell r="B114" t="str">
            <v>Inst. de Desague Pluvial de 4''</v>
          </cell>
          <cell r="C114" t="str">
            <v>Por Planta</v>
          </cell>
          <cell r="D114">
            <v>275</v>
          </cell>
        </row>
        <row r="115">
          <cell r="A115" t="str">
            <v>H0210009</v>
          </cell>
          <cell r="B115" t="str">
            <v>Inst. de Ventilación de 2''</v>
          </cell>
          <cell r="C115" t="str">
            <v>Por Planta</v>
          </cell>
          <cell r="D115">
            <v>225</v>
          </cell>
        </row>
        <row r="116">
          <cell r="A116" t="str">
            <v>H0210010</v>
          </cell>
          <cell r="B116" t="str">
            <v>Inst. de Ventilación de 3''</v>
          </cell>
          <cell r="C116" t="str">
            <v>Por Planta</v>
          </cell>
          <cell r="D116">
            <v>250</v>
          </cell>
        </row>
        <row r="117">
          <cell r="A117" t="str">
            <v>H0220001</v>
          </cell>
          <cell r="B117" t="str">
            <v>Inst. Tubo de SCH - 40 de 1''</v>
          </cell>
          <cell r="C117" t="str">
            <v>ML</v>
          </cell>
          <cell r="D117">
            <v>3</v>
          </cell>
        </row>
        <row r="118">
          <cell r="A118" t="str">
            <v>H0220002</v>
          </cell>
          <cell r="B118" t="str">
            <v>Inst. Tubo de SCH - 40 de 1/2''</v>
          </cell>
          <cell r="C118" t="str">
            <v>ML</v>
          </cell>
          <cell r="D118">
            <v>1.75</v>
          </cell>
        </row>
        <row r="119">
          <cell r="A119" t="str">
            <v>H0220003</v>
          </cell>
          <cell r="B119" t="str">
            <v>Inst. Tubo de SCH - 40 de 2''</v>
          </cell>
          <cell r="C119" t="str">
            <v>ML</v>
          </cell>
          <cell r="D119">
            <v>4.5</v>
          </cell>
        </row>
        <row r="120">
          <cell r="A120" t="str">
            <v>H0220004</v>
          </cell>
          <cell r="B120" t="str">
            <v>Inst. Tubo de SCH - 40 de 3''</v>
          </cell>
          <cell r="C120" t="str">
            <v>ML</v>
          </cell>
          <cell r="D120">
            <v>6</v>
          </cell>
        </row>
        <row r="121">
          <cell r="A121" t="str">
            <v>H0220005</v>
          </cell>
          <cell r="B121" t="str">
            <v>Inst. Tubo de SCH - 40 de 3/4''</v>
          </cell>
          <cell r="C121" t="str">
            <v>ML</v>
          </cell>
          <cell r="D121">
            <v>1.75</v>
          </cell>
        </row>
        <row r="122">
          <cell r="A122" t="str">
            <v>H0220006</v>
          </cell>
          <cell r="B122" t="str">
            <v>Inst. Tubo de SCH - 40 de 4''</v>
          </cell>
          <cell r="C122" t="str">
            <v>ML</v>
          </cell>
          <cell r="D122">
            <v>6.75</v>
          </cell>
        </row>
        <row r="123">
          <cell r="A123" t="str">
            <v>H0220007</v>
          </cell>
          <cell r="B123" t="str">
            <v>Inst. Tubo de SDR - 26 de 1 1/2''</v>
          </cell>
          <cell r="C123" t="str">
            <v>ML</v>
          </cell>
          <cell r="D123">
            <v>11</v>
          </cell>
        </row>
        <row r="124">
          <cell r="A124" t="str">
            <v>H0220008</v>
          </cell>
          <cell r="B124" t="str">
            <v>Inst. Tubo de SDR - 26 de 2'' ( Arrastre )</v>
          </cell>
          <cell r="C124" t="str">
            <v>ML</v>
          </cell>
          <cell r="D124">
            <v>14</v>
          </cell>
        </row>
        <row r="125">
          <cell r="A125" t="str">
            <v>H0220009</v>
          </cell>
          <cell r="B125" t="str">
            <v>Inst. Tubo de SDR - 26 de 3'' ( Arrastre )</v>
          </cell>
          <cell r="C125" t="str">
            <v>ML</v>
          </cell>
          <cell r="D125">
            <v>15</v>
          </cell>
        </row>
        <row r="126">
          <cell r="A126" t="str">
            <v>H0220010</v>
          </cell>
          <cell r="B126" t="str">
            <v>Inst. Tubo de SDR - 26 de 4'' ( Arrastre )</v>
          </cell>
          <cell r="C126" t="str">
            <v>ML</v>
          </cell>
          <cell r="D126">
            <v>18</v>
          </cell>
        </row>
        <row r="127">
          <cell r="A127" t="str">
            <v>H0230001</v>
          </cell>
          <cell r="B127" t="str">
            <v>Inst. Bañera</v>
          </cell>
          <cell r="C127" t="str">
            <v>Und</v>
          </cell>
          <cell r="D127">
            <v>525</v>
          </cell>
        </row>
        <row r="128">
          <cell r="A128" t="str">
            <v>H0230002</v>
          </cell>
          <cell r="B128" t="str">
            <v>Inst. Calentador Domiciliario hasta 12 Glns</v>
          </cell>
          <cell r="C128" t="str">
            <v>Und</v>
          </cell>
          <cell r="D128">
            <v>475</v>
          </cell>
        </row>
        <row r="129">
          <cell r="A129" t="str">
            <v>H0230003</v>
          </cell>
          <cell r="B129" t="str">
            <v>Inst. Fregadero Doble</v>
          </cell>
          <cell r="C129" t="str">
            <v>Und</v>
          </cell>
          <cell r="D129">
            <v>425</v>
          </cell>
        </row>
        <row r="130">
          <cell r="A130" t="str">
            <v>H0230004</v>
          </cell>
          <cell r="B130" t="str">
            <v>Inst. Fregadero Sencillo</v>
          </cell>
          <cell r="C130" t="str">
            <v>Und</v>
          </cell>
          <cell r="D130">
            <v>300</v>
          </cell>
        </row>
        <row r="131">
          <cell r="A131" t="str">
            <v>H0230005</v>
          </cell>
          <cell r="B131" t="str">
            <v>Inst. Inodoro Especiales</v>
          </cell>
          <cell r="C131" t="str">
            <v>Und</v>
          </cell>
          <cell r="D131">
            <v>750</v>
          </cell>
        </row>
        <row r="132">
          <cell r="A132" t="str">
            <v>H0230006</v>
          </cell>
          <cell r="B132" t="str">
            <v>Inst. Inodoro Sencillo</v>
          </cell>
          <cell r="C132" t="str">
            <v>Und</v>
          </cell>
          <cell r="D132">
            <v>300</v>
          </cell>
        </row>
        <row r="133">
          <cell r="A133" t="str">
            <v>H0230007</v>
          </cell>
          <cell r="B133" t="str">
            <v>Inst. Lavaderos Doble</v>
          </cell>
          <cell r="C133" t="str">
            <v>Und</v>
          </cell>
          <cell r="D133">
            <v>300</v>
          </cell>
        </row>
        <row r="134">
          <cell r="A134" t="str">
            <v>H0230008</v>
          </cell>
          <cell r="B134" t="str">
            <v>Inst. Lavaderos Sencillo</v>
          </cell>
          <cell r="C134" t="str">
            <v>Und</v>
          </cell>
          <cell r="D134">
            <v>225</v>
          </cell>
        </row>
        <row r="135">
          <cell r="A135" t="str">
            <v>H0230009</v>
          </cell>
          <cell r="B135" t="str">
            <v>Inst. Lavamano Especiales de Pedestal</v>
          </cell>
          <cell r="C135" t="str">
            <v>Und</v>
          </cell>
          <cell r="D135">
            <v>550</v>
          </cell>
        </row>
        <row r="136">
          <cell r="A136" t="str">
            <v>H0230010</v>
          </cell>
          <cell r="B136" t="str">
            <v>Inst. Lavamano Ovalado</v>
          </cell>
          <cell r="C136" t="str">
            <v>Und</v>
          </cell>
          <cell r="D136">
            <v>325</v>
          </cell>
        </row>
        <row r="137">
          <cell r="A137" t="str">
            <v>H0230011</v>
          </cell>
          <cell r="B137" t="str">
            <v>Inst. Lavamano Sencillo</v>
          </cell>
          <cell r="C137" t="str">
            <v>Und</v>
          </cell>
          <cell r="D137">
            <v>250</v>
          </cell>
        </row>
        <row r="138">
          <cell r="A138" t="str">
            <v>H0240001</v>
          </cell>
          <cell r="B138" t="str">
            <v>Inst. Mezcladora para Bañera</v>
          </cell>
          <cell r="C138" t="str">
            <v>Und</v>
          </cell>
          <cell r="D138">
            <v>275</v>
          </cell>
        </row>
        <row r="139">
          <cell r="A139" t="str">
            <v>H0240002</v>
          </cell>
          <cell r="B139" t="str">
            <v>Inst. Mezcladora para Fregadero</v>
          </cell>
          <cell r="C139" t="str">
            <v>Und</v>
          </cell>
          <cell r="D139">
            <v>225</v>
          </cell>
        </row>
        <row r="140">
          <cell r="A140" t="str">
            <v>H0240003</v>
          </cell>
          <cell r="B140" t="str">
            <v>Inst. Llave Empotrada</v>
          </cell>
          <cell r="C140" t="str">
            <v>Und</v>
          </cell>
          <cell r="D140">
            <v>175</v>
          </cell>
        </row>
        <row r="141">
          <cell r="A141" t="str">
            <v>H0240004</v>
          </cell>
          <cell r="B141" t="str">
            <v>Inst. Mezcladora para Lavamano</v>
          </cell>
          <cell r="C141" t="str">
            <v>Und</v>
          </cell>
          <cell r="D141">
            <v>225</v>
          </cell>
        </row>
        <row r="142">
          <cell r="A142" t="str">
            <v>H0250001</v>
          </cell>
          <cell r="B142" t="str">
            <v>Salida de 1/2''</v>
          </cell>
          <cell r="C142" t="str">
            <v>Und</v>
          </cell>
          <cell r="D142">
            <v>225</v>
          </cell>
        </row>
        <row r="143">
          <cell r="A143" t="str">
            <v>H0250002</v>
          </cell>
          <cell r="B143" t="str">
            <v>Salida de 3/4''</v>
          </cell>
          <cell r="C143" t="str">
            <v>Und</v>
          </cell>
          <cell r="D143">
            <v>275</v>
          </cell>
        </row>
        <row r="144">
          <cell r="A144" t="str">
            <v>H0250003</v>
          </cell>
          <cell r="B144" t="str">
            <v>Salida de 1''</v>
          </cell>
          <cell r="C144" t="str">
            <v>Und</v>
          </cell>
          <cell r="D144">
            <v>325</v>
          </cell>
        </row>
        <row r="145">
          <cell r="A145" t="str">
            <v>H0250004</v>
          </cell>
          <cell r="B145" t="str">
            <v>Desague de 2'' , Drenaje</v>
          </cell>
          <cell r="C145" t="str">
            <v>Und</v>
          </cell>
          <cell r="D145">
            <v>200</v>
          </cell>
        </row>
        <row r="146">
          <cell r="A146" t="str">
            <v>H0250005</v>
          </cell>
          <cell r="B146" t="str">
            <v>Desague de 3'' , Drenaje</v>
          </cell>
          <cell r="C146" t="str">
            <v>Und</v>
          </cell>
          <cell r="D146">
            <v>225</v>
          </cell>
        </row>
        <row r="147">
          <cell r="A147" t="str">
            <v>H0250006</v>
          </cell>
          <cell r="B147" t="str">
            <v>Desague de 4'' , Drenaje</v>
          </cell>
          <cell r="C147" t="str">
            <v>Und</v>
          </cell>
          <cell r="D147">
            <v>250</v>
          </cell>
        </row>
        <row r="148">
          <cell r="A148" t="str">
            <v>H0260001</v>
          </cell>
          <cell r="B148" t="str">
            <v>Inst. de Rejilla desague de Techo</v>
          </cell>
          <cell r="C148" t="str">
            <v>Und</v>
          </cell>
          <cell r="D148">
            <v>125</v>
          </cell>
        </row>
        <row r="149">
          <cell r="A149" t="str">
            <v>H0260002</v>
          </cell>
          <cell r="B149" t="str">
            <v>Inst. de Septicos y Filtrantes de 4''</v>
          </cell>
          <cell r="C149" t="str">
            <v>Und</v>
          </cell>
          <cell r="D149">
            <v>1100</v>
          </cell>
        </row>
        <row r="150">
          <cell r="A150" t="str">
            <v>H0260003</v>
          </cell>
          <cell r="B150" t="str">
            <v>Inst. de Sépticos y Filtrantes de 6''</v>
          </cell>
          <cell r="C150" t="str">
            <v>Und</v>
          </cell>
          <cell r="D150">
            <v>1200</v>
          </cell>
        </row>
        <row r="151">
          <cell r="A151" t="str">
            <v>H0260004</v>
          </cell>
          <cell r="B151" t="str">
            <v>Inst. de Sépticos y Filtrantes de 8''</v>
          </cell>
          <cell r="C151" t="str">
            <v>Und</v>
          </cell>
          <cell r="D151">
            <v>1300</v>
          </cell>
        </row>
        <row r="152">
          <cell r="A152" t="str">
            <v>H0310135</v>
          </cell>
          <cell r="B152" t="str">
            <v>Inst. Interruptor Doble</v>
          </cell>
          <cell r="C152" t="str">
            <v>Und</v>
          </cell>
          <cell r="D152">
            <v>225</v>
          </cell>
        </row>
        <row r="153">
          <cell r="A153" t="str">
            <v>H0310136</v>
          </cell>
          <cell r="B153" t="str">
            <v>Inst. Interruptor Sencillo</v>
          </cell>
          <cell r="C153" t="str">
            <v>Und</v>
          </cell>
          <cell r="D153">
            <v>225</v>
          </cell>
        </row>
        <row r="154">
          <cell r="A154" t="str">
            <v>H0310137</v>
          </cell>
          <cell r="B154" t="str">
            <v>Inst. Interruptor Triple</v>
          </cell>
          <cell r="C154" t="str">
            <v>Und</v>
          </cell>
          <cell r="D154">
            <v>225</v>
          </cell>
        </row>
        <row r="155">
          <cell r="A155" t="str">
            <v>H0320138</v>
          </cell>
          <cell r="B155" t="str">
            <v>Inst. Lámparas Colgantes</v>
          </cell>
          <cell r="C155" t="str">
            <v>Und</v>
          </cell>
          <cell r="D155">
            <v>425</v>
          </cell>
        </row>
        <row r="156">
          <cell r="A156" t="str">
            <v>H0320139</v>
          </cell>
          <cell r="B156" t="str">
            <v>Inst. Interruptor Piloto</v>
          </cell>
          <cell r="C156" t="str">
            <v>Und</v>
          </cell>
          <cell r="D156">
            <v>225</v>
          </cell>
        </row>
        <row r="157">
          <cell r="A157" t="str">
            <v>H0320140</v>
          </cell>
          <cell r="B157" t="str">
            <v>Inst. Lámparas de Techo</v>
          </cell>
          <cell r="C157" t="str">
            <v>Und</v>
          </cell>
          <cell r="D157">
            <v>275</v>
          </cell>
        </row>
        <row r="158">
          <cell r="A158" t="str">
            <v>H0320141</v>
          </cell>
          <cell r="B158" t="str">
            <v>Inst. Lámparas Fluorescentes</v>
          </cell>
          <cell r="C158" t="str">
            <v>Und</v>
          </cell>
          <cell r="D158">
            <v>275</v>
          </cell>
        </row>
        <row r="159">
          <cell r="A159" t="str">
            <v>H0320142</v>
          </cell>
          <cell r="B159" t="str">
            <v>Inst. Luces Cenitales</v>
          </cell>
          <cell r="C159" t="str">
            <v>Und</v>
          </cell>
          <cell r="D159">
            <v>175</v>
          </cell>
        </row>
        <row r="160">
          <cell r="A160" t="str">
            <v>H0330143</v>
          </cell>
          <cell r="B160" t="str">
            <v>Inst. de Panel</v>
          </cell>
          <cell r="C160" t="str">
            <v>Und</v>
          </cell>
          <cell r="D160">
            <v>1200</v>
          </cell>
        </row>
        <row r="161">
          <cell r="A161" t="str">
            <v>H0330144</v>
          </cell>
          <cell r="B161" t="str">
            <v>Inst. de Breakers</v>
          </cell>
          <cell r="C161" t="str">
            <v>Und</v>
          </cell>
          <cell r="D161">
            <v>80</v>
          </cell>
        </row>
        <row r="162">
          <cell r="A162" t="str">
            <v>H0340144</v>
          </cell>
          <cell r="B162" t="str">
            <v>Inst. de Cámpana para Timbre</v>
          </cell>
          <cell r="C162" t="str">
            <v>Und</v>
          </cell>
          <cell r="D162">
            <v>225</v>
          </cell>
        </row>
        <row r="163">
          <cell r="A163" t="str">
            <v>H0340145</v>
          </cell>
          <cell r="B163" t="str">
            <v>Inst. Pulsador de Timbre</v>
          </cell>
          <cell r="C163" t="str">
            <v>Und</v>
          </cell>
          <cell r="D163">
            <v>225</v>
          </cell>
        </row>
        <row r="164">
          <cell r="A164" t="str">
            <v>H0340146</v>
          </cell>
          <cell r="B164" t="str">
            <v>Salida de Antena</v>
          </cell>
          <cell r="C164" t="str">
            <v>Und</v>
          </cell>
          <cell r="D164">
            <v>250</v>
          </cell>
        </row>
        <row r="165">
          <cell r="A165" t="str">
            <v>H0340147</v>
          </cell>
          <cell r="B165" t="str">
            <v>Salida de Teléfono</v>
          </cell>
          <cell r="C165" t="str">
            <v>Und</v>
          </cell>
          <cell r="D165">
            <v>250</v>
          </cell>
        </row>
        <row r="166">
          <cell r="A166" t="str">
            <v>H0340148</v>
          </cell>
          <cell r="B166" t="str">
            <v>Salida de Luces Cenitales</v>
          </cell>
          <cell r="C166" t="str">
            <v>Und</v>
          </cell>
          <cell r="D166">
            <v>250</v>
          </cell>
        </row>
        <row r="167">
          <cell r="A167" t="str">
            <v>H0340149</v>
          </cell>
          <cell r="B167" t="str">
            <v>Conexión de Calentador</v>
          </cell>
          <cell r="C167" t="str">
            <v>Und</v>
          </cell>
          <cell r="D167">
            <v>325</v>
          </cell>
        </row>
        <row r="168">
          <cell r="A168" t="str">
            <v>H0350148</v>
          </cell>
          <cell r="B168" t="str">
            <v>Inst. Tomacorriente 110 Volt.</v>
          </cell>
          <cell r="C168" t="str">
            <v>Und</v>
          </cell>
          <cell r="D168">
            <v>225</v>
          </cell>
        </row>
        <row r="169">
          <cell r="A169" t="str">
            <v>H0350149</v>
          </cell>
          <cell r="B169" t="str">
            <v>Inst. Tomacorriente 220 Volt.</v>
          </cell>
          <cell r="C169" t="str">
            <v>Und</v>
          </cell>
          <cell r="D169">
            <v>225</v>
          </cell>
        </row>
        <row r="170">
          <cell r="A170" t="str">
            <v>H0360154</v>
          </cell>
          <cell r="B170" t="str">
            <v>Inst. Tubo Eléctrico de 1/2''</v>
          </cell>
          <cell r="C170" t="str">
            <v>ML</v>
          </cell>
          <cell r="D170">
            <v>4.25</v>
          </cell>
        </row>
        <row r="171">
          <cell r="A171" t="str">
            <v>H0370150</v>
          </cell>
          <cell r="B171" t="str">
            <v>Inst. de Caja de Breakers</v>
          </cell>
          <cell r="C171" t="str">
            <v>Und</v>
          </cell>
          <cell r="D171">
            <v>300</v>
          </cell>
        </row>
        <row r="172">
          <cell r="A172" t="str">
            <v>H0370151</v>
          </cell>
          <cell r="B172" t="str">
            <v>Inst. de Caja Electrica 2'' x 4''</v>
          </cell>
          <cell r="C172" t="str">
            <v>Und</v>
          </cell>
          <cell r="D172">
            <v>25</v>
          </cell>
        </row>
        <row r="173">
          <cell r="A173" t="str">
            <v>H0370152</v>
          </cell>
          <cell r="B173" t="str">
            <v>Inst. de Caja Eléctrica Octagonal 2'' x 4''</v>
          </cell>
          <cell r="C173" t="str">
            <v>Und</v>
          </cell>
          <cell r="D173">
            <v>25</v>
          </cell>
        </row>
        <row r="174">
          <cell r="A174" t="str">
            <v>H0370153</v>
          </cell>
          <cell r="B174" t="str">
            <v>Inst. de Registro Eléctrico</v>
          </cell>
          <cell r="C174" t="str">
            <v>Und</v>
          </cell>
          <cell r="D174">
            <v>125</v>
          </cell>
        </row>
        <row r="175">
          <cell r="A175" t="str">
            <v>H0370154</v>
          </cell>
          <cell r="B175" t="str">
            <v>Ayudante Electrico</v>
          </cell>
          <cell r="C175" t="str">
            <v>Día</v>
          </cell>
          <cell r="D175">
            <v>325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umayasa"/>
      <sheetName val="Villa Hermosa"/>
      <sheetName val="San Pedro-Romana"/>
      <sheetName val="RESUMEN ROMANA"/>
      <sheetName val="analisis"/>
      <sheetName val="tarifa equipo"/>
      <sheetName val="lista de materiales"/>
      <sheetName val="M.O."/>
      <sheetName val="Material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rátula"/>
      <sheetName val="no"/>
      <sheetName val="Solano-no"/>
      <sheetName val="CantsPresup platea"/>
      <sheetName val="Nuevo Solano"/>
      <sheetName val="Elect 2 fases"/>
      <sheetName val="Los Ángeles (Fase II)"/>
      <sheetName val="Form. de Certific."/>
      <sheetName val="IGL"/>
      <sheetName val="wga"/>
      <sheetName val="Presupcant"/>
      <sheetName val="Cants Mats"/>
      <sheetName val="Insumos"/>
      <sheetName val="Analisis"/>
      <sheetName val="Mat. I"/>
      <sheetName val="V.Tierras A"/>
      <sheetName val="Analisis Reclamados"/>
      <sheetName val="M.O."/>
      <sheetName val="INS"/>
      <sheetName val="Villa Hermosa"/>
      <sheetName val="Datos"/>
      <sheetName val="Materiales"/>
      <sheetName val="CantsPresup_platea"/>
      <sheetName val="Nuevo_Solano"/>
      <sheetName val="Elect_2_fases"/>
      <sheetName val="Los_Ángeles_(Fase_II)"/>
      <sheetName val="Form__de_Certific_"/>
      <sheetName val="Cants_Mats"/>
      <sheetName val="Analisis_Reclamados"/>
      <sheetName val="V_Tierras_A"/>
      <sheetName val="Mat__I"/>
      <sheetName val="M_O_"/>
      <sheetName val="Villa_Hermosa"/>
      <sheetName val="CantsPresup_platea1"/>
      <sheetName val="Nuevo_Solano1"/>
      <sheetName val="Elect_2_fases1"/>
      <sheetName val="Los_Ángeles_(Fase_II)1"/>
      <sheetName val="Form__de_Certific_1"/>
      <sheetName val="Cants_Mats1"/>
      <sheetName val="Analisis_Reclamados1"/>
      <sheetName val="V_Tierras_A1"/>
      <sheetName val="Mat__I1"/>
      <sheetName val="M_O_1"/>
      <sheetName val="Villa_Hermosa1"/>
      <sheetName val="CantsPresup_platea2"/>
      <sheetName val="Nuevo_Solano2"/>
      <sheetName val="Elect_2_fases2"/>
      <sheetName val="Los_Ángeles_(Fase_II)2"/>
      <sheetName val="Form__de_Certific_2"/>
      <sheetName val="Cants_Mats2"/>
      <sheetName val="Analisis_Reclamados2"/>
      <sheetName val="V_Tierras_A2"/>
      <sheetName val="Mat__I2"/>
      <sheetName val="M_O_2"/>
      <sheetName val="Villa_Hermosa2"/>
      <sheetName val="CantsPresup_platea3"/>
      <sheetName val="Nuevo_Solano3"/>
      <sheetName val="Elect_2_fases3"/>
      <sheetName val="Los_Ángeles_(Fase_II)3"/>
      <sheetName val="Form__de_Certific_3"/>
      <sheetName val="Cants_Mats3"/>
      <sheetName val="Analisis_Reclamados3"/>
      <sheetName val="V_Tierras_A3"/>
      <sheetName val="Mat__I3"/>
      <sheetName val="M_O_3"/>
      <sheetName val="Villa_Hermosa3"/>
      <sheetName val="CantsPresup_platea4"/>
      <sheetName val="Nuevo_Solano4"/>
      <sheetName val="Elect_2_fases4"/>
      <sheetName val="Los_Ángeles_(Fase_II)4"/>
      <sheetName val="Form__de_Certific_4"/>
      <sheetName val="Cants_Mats4"/>
      <sheetName val="Analisis_Reclamados4"/>
      <sheetName val="V_Tierras_A4"/>
      <sheetName val="Mat__I4"/>
      <sheetName val="M_O_4"/>
      <sheetName val="Villa_Hermosa4"/>
      <sheetName val="CantsPresup_platea5"/>
      <sheetName val="Nuevo_Solano5"/>
      <sheetName val="Elect_2_fases5"/>
      <sheetName val="Los_Ángeles_(Fase_II)5"/>
      <sheetName val="Form__de_Certific_5"/>
      <sheetName val="Cants_Mats5"/>
      <sheetName val="Analisis_Reclamados5"/>
      <sheetName val="V_Tierras_A5"/>
      <sheetName val="Mat__I5"/>
      <sheetName val="M_O_5"/>
      <sheetName val="Villa_Hermosa5"/>
      <sheetName val="Anal. horm."/>
      <sheetName val="Mano de Obra Sanitaria"/>
      <sheetName val="Presup"/>
      <sheetName val="mov. tierra"/>
    </sheetNames>
    <sheetDataSet>
      <sheetData sheetId="0">
        <row r="749">
          <cell r="B749" t="str">
            <v>LISTADO DE MANO DE OBRA</v>
          </cell>
        </row>
      </sheetData>
      <sheetData sheetId="1"/>
      <sheetData sheetId="2"/>
      <sheetData sheetId="3"/>
      <sheetData sheetId="4"/>
      <sheetData sheetId="5"/>
      <sheetData sheetId="6" refreshError="1">
        <row r="749">
          <cell r="B749" t="str">
            <v>LISTADO DE MANO DE OBRA</v>
          </cell>
        </row>
        <row r="750">
          <cell r="A750" t="str">
            <v>PARTIDAS</v>
          </cell>
          <cell r="C750" t="str">
            <v>U</v>
          </cell>
          <cell r="D750" t="str">
            <v>TARIFA</v>
          </cell>
          <cell r="E750" t="str">
            <v>SOBRETARIFA</v>
          </cell>
        </row>
        <row r="753">
          <cell r="E753">
            <v>1</v>
          </cell>
        </row>
        <row r="754">
          <cell r="A754" t="str">
            <v>COLOCACION DE BLOQUES</v>
          </cell>
        </row>
        <row r="755">
          <cell r="A755" t="str">
            <v>Block 10 cm.</v>
          </cell>
          <cell r="C755" t="str">
            <v>U</v>
          </cell>
          <cell r="D755">
            <v>4</v>
          </cell>
          <cell r="E755">
            <v>4</v>
          </cell>
        </row>
        <row r="756">
          <cell r="A756" t="str">
            <v>Block 15 cm.</v>
          </cell>
          <cell r="C756" t="str">
            <v>U</v>
          </cell>
          <cell r="D756">
            <v>4</v>
          </cell>
          <cell r="E756">
            <v>4</v>
          </cell>
        </row>
        <row r="757">
          <cell r="A757" t="str">
            <v>Block 20 cm.</v>
          </cell>
          <cell r="C757" t="str">
            <v>U</v>
          </cell>
          <cell r="D757">
            <v>4</v>
          </cell>
          <cell r="E757">
            <v>4</v>
          </cell>
        </row>
        <row r="759">
          <cell r="A759" t="str">
            <v>PAÑETES, TERMINACIÓN DE PAREDES Y PLAFONES</v>
          </cell>
        </row>
        <row r="760">
          <cell r="A760" t="str">
            <v xml:space="preserve">Fraguache </v>
          </cell>
          <cell r="C760" t="str">
            <v>M2</v>
          </cell>
          <cell r="D760">
            <v>4</v>
          </cell>
          <cell r="E760">
            <v>4</v>
          </cell>
        </row>
        <row r="761">
          <cell r="A761" t="str">
            <v>Careteo</v>
          </cell>
          <cell r="C761" t="str">
            <v>M2</v>
          </cell>
          <cell r="D761">
            <v>4</v>
          </cell>
          <cell r="E761">
            <v>4</v>
          </cell>
        </row>
        <row r="762">
          <cell r="A762" t="str">
            <v>Resane con goma</v>
          </cell>
          <cell r="C762" t="str">
            <v>M2</v>
          </cell>
          <cell r="D762">
            <v>4</v>
          </cell>
          <cell r="E762">
            <v>4</v>
          </cell>
        </row>
        <row r="763">
          <cell r="A763" t="str">
            <v>Repello maestreado en paredes</v>
          </cell>
          <cell r="C763" t="str">
            <v>M2</v>
          </cell>
          <cell r="D763">
            <v>7.5</v>
          </cell>
          <cell r="E763">
            <v>7.5</v>
          </cell>
        </row>
        <row r="764">
          <cell r="A764" t="str">
            <v>Repello en plafond</v>
          </cell>
          <cell r="C764" t="str">
            <v>M2</v>
          </cell>
          <cell r="D764">
            <v>7.5</v>
          </cell>
          <cell r="E764">
            <v>7.5</v>
          </cell>
        </row>
        <row r="765">
          <cell r="A765" t="str">
            <v>Repello sin maestriar</v>
          </cell>
          <cell r="C765" t="str">
            <v>M2</v>
          </cell>
          <cell r="D765">
            <v>6.75</v>
          </cell>
          <cell r="E765">
            <v>6.75</v>
          </cell>
        </row>
        <row r="766">
          <cell r="A766" t="str">
            <v>Pañete inter./ext./maest./a plomo</v>
          </cell>
          <cell r="C766" t="str">
            <v>M2</v>
          </cell>
          <cell r="D766">
            <v>33</v>
          </cell>
          <cell r="E766">
            <v>33</v>
          </cell>
        </row>
        <row r="767">
          <cell r="A767" t="str">
            <v>Pañete en techo y vigas</v>
          </cell>
          <cell r="C767" t="str">
            <v>M2</v>
          </cell>
          <cell r="D767">
            <v>33</v>
          </cell>
          <cell r="E767">
            <v>33</v>
          </cell>
        </row>
        <row r="768">
          <cell r="A768" t="str">
            <v>Pañete en columnas y vigas</v>
          </cell>
          <cell r="C768" t="str">
            <v>M2</v>
          </cell>
          <cell r="D768">
            <v>33</v>
          </cell>
          <cell r="E768">
            <v>33</v>
          </cell>
        </row>
        <row r="769">
          <cell r="A769" t="str">
            <v>Pañete pulido</v>
          </cell>
          <cell r="C769" t="str">
            <v>M2</v>
          </cell>
          <cell r="D769">
            <v>43</v>
          </cell>
          <cell r="E769">
            <v>43</v>
          </cell>
        </row>
        <row r="770">
          <cell r="A770" t="str">
            <v>Cantos y mochetas</v>
          </cell>
          <cell r="C770" t="str">
            <v>ML</v>
          </cell>
          <cell r="D770">
            <v>18</v>
          </cell>
          <cell r="E770">
            <v>18</v>
          </cell>
        </row>
        <row r="771">
          <cell r="A771" t="str">
            <v>Goteros en ranura</v>
          </cell>
          <cell r="C771" t="str">
            <v>ML</v>
          </cell>
          <cell r="D771">
            <v>36</v>
          </cell>
          <cell r="E771">
            <v>36</v>
          </cell>
        </row>
        <row r="774">
          <cell r="A774" t="str">
            <v>TERMINACION DE TECHOS E IMPERMEABILIZACION</v>
          </cell>
        </row>
        <row r="775">
          <cell r="A775" t="str">
            <v>Zabaleta</v>
          </cell>
          <cell r="C775" t="str">
            <v>ML</v>
          </cell>
          <cell r="D775">
            <v>15</v>
          </cell>
          <cell r="E775">
            <v>15</v>
          </cell>
        </row>
        <row r="776">
          <cell r="A776" t="str">
            <v>Fino techo plano</v>
          </cell>
          <cell r="C776" t="str">
            <v>M2</v>
          </cell>
          <cell r="D776">
            <v>25</v>
          </cell>
          <cell r="E776">
            <v>25</v>
          </cell>
        </row>
        <row r="777">
          <cell r="A777" t="str">
            <v>Fino techo inclinado</v>
          </cell>
          <cell r="C777" t="str">
            <v>M2</v>
          </cell>
          <cell r="D777">
            <v>25</v>
          </cell>
          <cell r="E777">
            <v>25</v>
          </cell>
        </row>
        <row r="778">
          <cell r="A778" t="str">
            <v>Subida mat./fino y zabaleta</v>
          </cell>
          <cell r="C778" t="str">
            <v>M2</v>
          </cell>
          <cell r="D778">
            <v>10</v>
          </cell>
          <cell r="E778">
            <v>10</v>
          </cell>
        </row>
        <row r="780">
          <cell r="A780" t="str">
            <v>COLOCACIÓN PISO CERÁMICA</v>
          </cell>
        </row>
        <row r="781">
          <cell r="A781" t="str">
            <v>Cerámica 33x33</v>
          </cell>
          <cell r="C781" t="str">
            <v>M2</v>
          </cell>
          <cell r="D781">
            <v>70</v>
          </cell>
          <cell r="E781">
            <v>70</v>
          </cell>
        </row>
        <row r="782">
          <cell r="A782" t="str">
            <v>Zócalos 6x33</v>
          </cell>
          <cell r="C782" t="str">
            <v>ML</v>
          </cell>
          <cell r="D782">
            <v>15</v>
          </cell>
          <cell r="E782">
            <v>15</v>
          </cell>
        </row>
        <row r="783">
          <cell r="A783" t="str">
            <v xml:space="preserve">Escalones </v>
          </cell>
          <cell r="C783" t="str">
            <v>ML</v>
          </cell>
          <cell r="D783">
            <v>75</v>
          </cell>
          <cell r="E783">
            <v>75</v>
          </cell>
        </row>
        <row r="790">
          <cell r="A790" t="str">
            <v>LABORES VARIAS</v>
          </cell>
        </row>
        <row r="791">
          <cell r="A791" t="str">
            <v xml:space="preserve">Pintura </v>
          </cell>
          <cell r="C791" t="str">
            <v>M2</v>
          </cell>
          <cell r="D791">
            <v>15</v>
          </cell>
          <cell r="E791">
            <v>15</v>
          </cell>
        </row>
        <row r="792">
          <cell r="A792" t="str">
            <v>Excavación en:  Tierra</v>
          </cell>
          <cell r="C792" t="str">
            <v>M3</v>
          </cell>
          <cell r="D792">
            <v>90</v>
          </cell>
          <cell r="E792">
            <v>90</v>
          </cell>
        </row>
        <row r="793">
          <cell r="A793" t="str">
            <v xml:space="preserve">                Tosca</v>
          </cell>
          <cell r="C793" t="str">
            <v>M3</v>
          </cell>
          <cell r="D793">
            <v>500</v>
          </cell>
          <cell r="E793">
            <v>500</v>
          </cell>
        </row>
        <row r="794">
          <cell r="A794" t="str">
            <v xml:space="preserve">                Roca</v>
          </cell>
          <cell r="C794" t="str">
            <v>M3</v>
          </cell>
          <cell r="D794">
            <v>750</v>
          </cell>
          <cell r="E794">
            <v>750</v>
          </cell>
        </row>
        <row r="795">
          <cell r="A795" t="str">
            <v>Lig. y vac. hormigón/ligadora</v>
          </cell>
          <cell r="C795" t="str">
            <v>M3</v>
          </cell>
          <cell r="D795">
            <v>335.43</v>
          </cell>
          <cell r="E795">
            <v>335.43</v>
          </cell>
        </row>
        <row r="796">
          <cell r="A796" t="str">
            <v>Coloc. acero</v>
          </cell>
          <cell r="C796" t="str">
            <v>QQ</v>
          </cell>
          <cell r="D796">
            <v>60</v>
          </cell>
          <cell r="E796">
            <v>60</v>
          </cell>
        </row>
        <row r="797">
          <cell r="A797" t="str">
            <v>Coloc. acero en vigas, zapatas muros  y dinteles</v>
          </cell>
          <cell r="C797" t="str">
            <v>ML</v>
          </cell>
          <cell r="D797">
            <v>25</v>
          </cell>
          <cell r="E797">
            <v>25</v>
          </cell>
        </row>
        <row r="798">
          <cell r="A798" t="str">
            <v>Compactación de relleno (a mano)</v>
          </cell>
          <cell r="C798" t="str">
            <v>M3</v>
          </cell>
          <cell r="D798">
            <v>60</v>
          </cell>
          <cell r="E798">
            <v>60</v>
          </cell>
        </row>
        <row r="799">
          <cell r="A799" t="str">
            <v>Bote de material (a mano)</v>
          </cell>
          <cell r="C799" t="str">
            <v>M3S</v>
          </cell>
          <cell r="D799">
            <v>70</v>
          </cell>
          <cell r="E799">
            <v>70</v>
          </cell>
        </row>
        <row r="800">
          <cell r="A800" t="str">
            <v>Jornal de un obrero</v>
          </cell>
          <cell r="C800" t="str">
            <v>Dia</v>
          </cell>
          <cell r="D800">
            <v>150</v>
          </cell>
          <cell r="E800">
            <v>150</v>
          </cell>
        </row>
        <row r="801">
          <cell r="A801" t="str">
            <v>Sembrado de grama tipo alfombra</v>
          </cell>
          <cell r="C801" t="str">
            <v>M2</v>
          </cell>
          <cell r="D801">
            <v>7</v>
          </cell>
          <cell r="E801">
            <v>7</v>
          </cell>
        </row>
        <row r="802">
          <cell r="A802" t="str">
            <v>Guarderas Metálicas, Regla Vibratoria y Alisador</v>
          </cell>
          <cell r="C802" t="str">
            <v>M2</v>
          </cell>
          <cell r="D802">
            <v>50</v>
          </cell>
          <cell r="E802">
            <v>50</v>
          </cell>
        </row>
      </sheetData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>
        <row r="749">
          <cell r="B749" t="str">
            <v>LISTADO DE MANO DE OBRA</v>
          </cell>
        </row>
      </sheetData>
      <sheetData sheetId="24"/>
      <sheetData sheetId="25">
        <row r="749">
          <cell r="B749" t="str">
            <v>LISTADO DE MANO DE OBRA</v>
          </cell>
        </row>
      </sheetData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>
        <row r="749">
          <cell r="B749" t="str">
            <v>LISTADO DE MANO DE OBRA</v>
          </cell>
        </row>
      </sheetData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 Monte Plata"/>
      <sheetName val="SABANA GRANDE"/>
      <sheetName val="LAS CEJAS"/>
      <sheetName val="LOS BOTADOS"/>
      <sheetName val="DON JUAN"/>
      <sheetName val="YAMASA"/>
      <sheetName val="PERALVILLO"/>
      <sheetName val="MAJAGUAL"/>
      <sheetName val="BAYAGUANA"/>
      <sheetName val="CHIRINO"/>
      <sheetName val="DEAN"/>
      <sheetName val="LA GALLERA, BELLA VISTA"/>
      <sheetName val="GONZALO"/>
      <sheetName val="analisis"/>
      <sheetName val="tarifa equipo"/>
      <sheetName val="lista de material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ILOTES"/>
    </sheetNames>
    <sheetDataSet>
      <sheetData sheetId="0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eros Vigas Entrepiso"/>
      <sheetName val="Aceros columnas n1-2"/>
      <sheetName val="Acero Zapata"/>
      <sheetName val="Res Cuantia N1-2"/>
      <sheetName val="Res Cuantia Z"/>
      <sheetName val="INSUMOSJES"/>
      <sheetName val="cot.puer.ven"/>
      <sheetName val="insumos"/>
      <sheetName val="subida"/>
      <sheetName val="ORQUIDEA TIPO A"/>
      <sheetName val="analisis1"/>
      <sheetName val="med.mov.de tierras"/>
      <sheetName val="med.superestruc."/>
      <sheetName val="med.terminacion"/>
      <sheetName val="TERMINACION"/>
      <sheetName val="INSTALACIONES"/>
      <sheetName val="MOVIMIENTO DE TIERRAS"/>
      <sheetName val="analisis unitarios"/>
      <sheetName val="SUPERESTRUCTURA"/>
      <sheetName val="PARTIDAS"/>
      <sheetName val="R.CAYENA"/>
      <sheetName val="med.mov.de tierras2"/>
      <sheetName val="factores"/>
      <sheetName val="cotizaciones"/>
      <sheetName val="CONTRARO SEÑALIZACIONES"/>
      <sheetName val="Analisis BC"/>
      <sheetName val="Incremento Precios"/>
      <sheetName val="PARTIDAS NUEVAS"/>
      <sheetName val="LISTA PRECIO"/>
      <sheetName val="caseta transformador"/>
      <sheetName val="ANALISIS STO DGO"/>
      <sheetName val="Ins 2"/>
      <sheetName val="mov. tierra"/>
      <sheetName val="Ins"/>
      <sheetName val="Insumos (2)"/>
      <sheetName val="Aceros_Vigas_Entrepiso"/>
      <sheetName val="Aceros_columnas_n1-2"/>
      <sheetName val="Acero_Zapata"/>
      <sheetName val="Res_Cuantia_N1-2"/>
      <sheetName val="Res_Cuantia_Z"/>
      <sheetName val="cot_puer_ven"/>
      <sheetName val="ORQUIDEA_TIPO_A"/>
      <sheetName val="med_mov_de_tierras"/>
      <sheetName val="med_superestruc_"/>
      <sheetName val="med_terminacion"/>
      <sheetName val="MOVIMIENTO_DE_TIERRAS"/>
      <sheetName val="analisis_unitarios"/>
      <sheetName val="R_CAYENA"/>
      <sheetName val="med_mov_de_tierras2"/>
      <sheetName val="CONTRARO_SEÑALIZACIONES"/>
      <sheetName val="Analisis_BC"/>
      <sheetName val="Incremento_Precios"/>
      <sheetName val="PARTIDAS_NUEVAS"/>
      <sheetName val="ANALISIS_STO_DGO"/>
      <sheetName val="LISTA_PRECIO"/>
      <sheetName val="caseta_transformador"/>
      <sheetName val="Ins_2"/>
      <sheetName val="Insumos_(2)"/>
      <sheetName val="Aceros_Vigas_Entrepiso1"/>
      <sheetName val="Aceros_columnas_n1-21"/>
      <sheetName val="Acero_Zapata1"/>
      <sheetName val="Res_Cuantia_N1-21"/>
      <sheetName val="Res_Cuantia_Z1"/>
      <sheetName val="cot_puer_ven1"/>
      <sheetName val="ORQUIDEA_TIPO_A1"/>
      <sheetName val="med_mov_de_tierras1"/>
      <sheetName val="med_superestruc_1"/>
      <sheetName val="med_terminacion1"/>
      <sheetName val="MOVIMIENTO_DE_TIERRAS1"/>
      <sheetName val="analisis_unitarios1"/>
      <sheetName val="R_CAYENA1"/>
      <sheetName val="med_mov_de_tierras21"/>
      <sheetName val="CONTRARO_SEÑALIZACIONES1"/>
      <sheetName val="Analisis_BC1"/>
      <sheetName val="Incremento_Precios1"/>
      <sheetName val="PARTIDAS_NUEVAS1"/>
      <sheetName val="ANALISIS_STO_DGO1"/>
      <sheetName val="LISTA_PRECIO1"/>
      <sheetName val="caseta_transformador1"/>
      <sheetName val="Ins_21"/>
      <sheetName val="Insumos_(2)1"/>
      <sheetName val="Ana.precios un"/>
      <sheetName val="mov__tierra"/>
      <sheetName val="mov__tierra1"/>
      <sheetName val="Aceros_Vigas_Entrepiso2"/>
      <sheetName val="Aceros_columnas_n1-22"/>
      <sheetName val="Acero_Zapata2"/>
      <sheetName val="Res_Cuantia_N1-22"/>
      <sheetName val="Res_Cuantia_Z2"/>
      <sheetName val="cot_puer_ven2"/>
      <sheetName val="ORQUIDEA_TIPO_A2"/>
      <sheetName val="med_mov_de_tierras3"/>
      <sheetName val="med_superestruc_2"/>
      <sheetName val="med_terminacion2"/>
      <sheetName val="MOVIMIENTO_DE_TIERRAS2"/>
      <sheetName val="analisis_unitarios2"/>
      <sheetName val="R_CAYENA2"/>
      <sheetName val="med_mov_de_tierras22"/>
      <sheetName val="CONTRARO_SEÑALIZACIONES2"/>
      <sheetName val="Analisis_BC2"/>
      <sheetName val="Incremento_Precios2"/>
      <sheetName val="PARTIDAS_NUEVAS2"/>
      <sheetName val="LISTA_PRECIO2"/>
      <sheetName val="caseta_transformador2"/>
      <sheetName val="ANALISIS_STO_DGO2"/>
      <sheetName val="Ins_22"/>
      <sheetName val="mov__tierra2"/>
      <sheetName val="Insumos_(2)2"/>
      <sheetName val="Aceros_Vigas_Entrepiso3"/>
      <sheetName val="Aceros_columnas_n1-23"/>
      <sheetName val="Acero_Zapata3"/>
      <sheetName val="Res_Cuantia_N1-23"/>
      <sheetName val="Res_Cuantia_Z3"/>
      <sheetName val="cot_puer_ven3"/>
      <sheetName val="ORQUIDEA_TIPO_A3"/>
      <sheetName val="med_mov_de_tierras4"/>
      <sheetName val="med_superestruc_3"/>
      <sheetName val="med_terminacion3"/>
      <sheetName val="MOVIMIENTO_DE_TIERRAS3"/>
      <sheetName val="analisis_unitarios3"/>
      <sheetName val="R_CAYENA3"/>
      <sheetName val="med_mov_de_tierras23"/>
      <sheetName val="CONTRARO_SEÑALIZACIONES3"/>
      <sheetName val="Analisis_BC3"/>
      <sheetName val="Incremento_Precios3"/>
      <sheetName val="PARTIDAS_NUEVAS3"/>
      <sheetName val="LISTA_PRECIO3"/>
      <sheetName val="caseta_transformador3"/>
      <sheetName val="ANALISIS_STO_DGO3"/>
      <sheetName val="Ins_23"/>
      <sheetName val="mov__tierra3"/>
      <sheetName val="Insumos_(2)3"/>
      <sheetName val="Aceros_Vigas_Entrepiso4"/>
      <sheetName val="Aceros_columnas_n1-24"/>
      <sheetName val="Acero_Zapata4"/>
      <sheetName val="Res_Cuantia_N1-24"/>
      <sheetName val="Res_Cuantia_Z4"/>
      <sheetName val="cot_puer_ven4"/>
      <sheetName val="ORQUIDEA_TIPO_A4"/>
      <sheetName val="med_mov_de_tierras5"/>
      <sheetName val="med_superestruc_4"/>
      <sheetName val="med_terminacion4"/>
      <sheetName val="MOVIMIENTO_DE_TIERRAS4"/>
      <sheetName val="analisis_unitarios4"/>
      <sheetName val="R_CAYENA4"/>
      <sheetName val="med_mov_de_tierras24"/>
      <sheetName val="CONTRARO_SEÑALIZACIONES4"/>
      <sheetName val="Analisis_BC4"/>
      <sheetName val="Incremento_Precios4"/>
      <sheetName val="PARTIDAS_NUEVAS4"/>
      <sheetName val="LISTA_PRECIO4"/>
      <sheetName val="caseta_transformador4"/>
      <sheetName val="ANALISIS_STO_DGO4"/>
      <sheetName val="Ins_24"/>
      <sheetName val="mov__tierra4"/>
      <sheetName val="Insumos_(2)4"/>
      <sheetName val="Aceros_Vigas_Entrepiso5"/>
      <sheetName val="Aceros_columnas_n1-25"/>
      <sheetName val="Acero_Zapata5"/>
      <sheetName val="Res_Cuantia_N1-25"/>
      <sheetName val="Res_Cuantia_Z5"/>
      <sheetName val="cot_puer_ven5"/>
      <sheetName val="ORQUIDEA_TIPO_A5"/>
      <sheetName val="med_mov_de_tierras6"/>
      <sheetName val="med_superestruc_5"/>
      <sheetName val="med_terminacion5"/>
      <sheetName val="MOVIMIENTO_DE_TIERRAS5"/>
      <sheetName val="analisis_unitarios5"/>
      <sheetName val="R_CAYENA5"/>
      <sheetName val="med_mov_de_tierras25"/>
      <sheetName val="CONTRARO_SEÑALIZACIONES5"/>
      <sheetName val="Analisis_BC5"/>
      <sheetName val="LISTA_PRECIO5"/>
      <sheetName val="caseta_transformador5"/>
      <sheetName val="ANALISIS_STO_DGO5"/>
      <sheetName val="Incremento_Precios5"/>
      <sheetName val="PARTIDAS_NUEVAS5"/>
      <sheetName val="Ins_25"/>
      <sheetName val="mov__tierra5"/>
      <sheetName val="Insumos_(2)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>
        <row r="12">
          <cell r="D12">
            <v>0.3</v>
          </cell>
        </row>
      </sheetData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 refreshError="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.Z"/>
      <sheetName val="Ac.C"/>
      <sheetName val="Ac.V"/>
      <sheetName val="Ac. M"/>
      <sheetName val="LOSA 27"/>
      <sheetName val="resum.ac "/>
      <sheetName val="Insumos"/>
      <sheetName val="Mezcla"/>
      <sheetName val="Analisis Civil"/>
      <sheetName val="Análisis "/>
      <sheetName val="Presup."/>
      <sheetName val="V.Tierras A"/>
      <sheetName val="V H.A y Muros A"/>
      <sheetName val="Term A"/>
      <sheetName val="Análisis"/>
      <sheetName val="peso"/>
      <sheetName val="M.O."/>
      <sheetName val="INS"/>
      <sheetName val="EST N. DE OVANDO CENTRAL (MOD. "/>
      <sheetName val="mov. tierra"/>
      <sheetName val="Ac_Z"/>
      <sheetName val="Ac_C"/>
      <sheetName val="Ac_V"/>
      <sheetName val="Ac__M"/>
      <sheetName val="LOSA_27"/>
      <sheetName val="resum_ac_"/>
      <sheetName val="Analisis_Civil"/>
      <sheetName val="Análisis_"/>
      <sheetName val="Presup_"/>
      <sheetName val="V_Tierras_A"/>
      <sheetName val="V_H_A_y_Muros_A"/>
      <sheetName val="Term_A"/>
      <sheetName val="Ac_Z1"/>
      <sheetName val="Ac_C1"/>
      <sheetName val="Ac_V1"/>
      <sheetName val="Ac__M1"/>
      <sheetName val="LOSA_271"/>
      <sheetName val="resum_ac_1"/>
      <sheetName val="Analisis_Civil1"/>
      <sheetName val="Análisis_1"/>
      <sheetName val="Presup_1"/>
      <sheetName val="V_Tierras_A1"/>
      <sheetName val="V_H_A_y_Muros_A1"/>
      <sheetName val="Term_A1"/>
      <sheetName val="M_O_"/>
      <sheetName val="Listas"/>
      <sheetName val="MO"/>
      <sheetName val="Presupuesto  US$"/>
      <sheetName val="med.mov.de tierras2"/>
      <sheetName val="analisis1"/>
      <sheetName val="Incremento Precios"/>
      <sheetName val="PARTIDAS NUEV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14">
          <cell r="D14">
            <v>1.4</v>
          </cell>
        </row>
        <row r="16">
          <cell r="D16">
            <v>0.3</v>
          </cell>
        </row>
      </sheetData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>
        <row r="14">
          <cell r="D14">
            <v>1.4</v>
          </cell>
        </row>
      </sheetData>
      <sheetData sheetId="26"/>
      <sheetData sheetId="27"/>
      <sheetData sheetId="28" refreshError="1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>
        <row r="14">
          <cell r="D14">
            <v>1.4</v>
          </cell>
        </row>
      </sheetData>
      <sheetData sheetId="40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1.000.00"/>
      <sheetName val="02.000.00"/>
      <sheetName val="03.000.00"/>
      <sheetName val="04.000.00"/>
      <sheetName val="05.000.00"/>
      <sheetName val="007.000.00"/>
      <sheetName val="08.000.00"/>
      <sheetName val="09.000.00"/>
      <sheetName val="13.000.00"/>
      <sheetName val="Hoja1"/>
      <sheetName val="INSUMOS"/>
      <sheetName val="15.000.00"/>
      <sheetName val="16.000.00"/>
      <sheetName val="RESUMEN"/>
      <sheetName val="V.Tierras A"/>
      <sheetName val="ANALISIS SEÑAL"/>
      <sheetName val="Materiales"/>
      <sheetName val="Ana"/>
      <sheetName val="Configuración"/>
      <sheetName val="Análisis"/>
      <sheetName val="01_000_00"/>
      <sheetName val="02_000_00"/>
      <sheetName val="03_000_00"/>
      <sheetName val="04_000_00"/>
      <sheetName val="05_000_00"/>
      <sheetName val="007_000_00"/>
      <sheetName val="08_000_00"/>
      <sheetName val="09_000_00"/>
      <sheetName val="13_000_00"/>
      <sheetName val="15_000_00"/>
      <sheetName val="16_000_00"/>
      <sheetName val="V_Tierras_A"/>
      <sheetName val="ANALISIS_SEÑAL"/>
      <sheetName val="01_000_001"/>
      <sheetName val="02_000_001"/>
      <sheetName val="03_000_001"/>
      <sheetName val="04_000_001"/>
      <sheetName val="05_000_001"/>
      <sheetName val="007_000_001"/>
      <sheetName val="08_000_001"/>
      <sheetName val="09_000_001"/>
      <sheetName val="13_000_001"/>
      <sheetName val="15_000_001"/>
      <sheetName val="16_000_001"/>
      <sheetName val="V_Tierras_A1"/>
      <sheetName val="ANALISIS_SEÑAL1"/>
      <sheetName val="m.o."/>
      <sheetName val="ins"/>
      <sheetName val="m_o_"/>
      <sheetName val="m_o_1"/>
      <sheetName val="01_000_002"/>
      <sheetName val="02_000_002"/>
      <sheetName val="03_000_002"/>
      <sheetName val="04_000_002"/>
      <sheetName val="05_000_002"/>
      <sheetName val="007_000_002"/>
      <sheetName val="08_000_002"/>
      <sheetName val="09_000_002"/>
      <sheetName val="13_000_002"/>
      <sheetName val="15_000_002"/>
      <sheetName val="16_000_002"/>
      <sheetName val="V_Tierras_A2"/>
      <sheetName val="ANALISIS_SEÑAL2"/>
      <sheetName val="m_o_2"/>
      <sheetName val="01_000_003"/>
      <sheetName val="02_000_003"/>
      <sheetName val="03_000_003"/>
      <sheetName val="04_000_003"/>
      <sheetName val="05_000_003"/>
      <sheetName val="007_000_003"/>
      <sheetName val="08_000_003"/>
      <sheetName val="09_000_003"/>
      <sheetName val="13_000_003"/>
      <sheetName val="15_000_003"/>
      <sheetName val="16_000_003"/>
      <sheetName val="V_Tierras_A3"/>
      <sheetName val="ANALISIS_SEÑAL3"/>
      <sheetName val="m_o_3"/>
      <sheetName val="caseta transformador"/>
      <sheetName val="ANALISIS PUENTE "/>
      <sheetName val="Volumenes"/>
      <sheetName val="Anal. horm."/>
      <sheetName val="qqVga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261">
          <cell r="F261">
            <v>200</v>
          </cell>
        </row>
        <row r="303">
          <cell r="F303">
            <v>1500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nv. "/>
      <sheetName val="Presupuesto"/>
      <sheetName val="planta trata"/>
      <sheetName val="Volumenes"/>
      <sheetName val="Pu-Sanit."/>
      <sheetName val="peso-cuantia"/>
      <sheetName val="Hoja5"/>
      <sheetName val="Jornal"/>
      <sheetName val="M. O. exc."/>
      <sheetName val="Anal. horm."/>
      <sheetName val="Hoja3"/>
      <sheetName val="cuantias "/>
      <sheetName val="anal term"/>
      <sheetName val="Ana-Sanit."/>
      <sheetName val="Ana-Elect"/>
      <sheetName val="Ana-elect."/>
      <sheetName val="subida materiales"/>
      <sheetName val="Mat"/>
      <sheetName val="PU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Incremento Precios"/>
      <sheetName val="PARTIDAS NUEVAS"/>
      <sheetName val="Analisis"/>
      <sheetName val="Pres. Adic.Y"/>
    </sheetNames>
    <sheetDataSet>
      <sheetData sheetId="0" refreshError="1"/>
      <sheetData sheetId="1" refreshError="1"/>
      <sheetData sheetId="2" refreshError="1"/>
      <sheetData sheetId="3" refreshError="1">
        <row r="1839">
          <cell r="D1839">
            <v>52.397999999999989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1058">
          <cell r="F1058">
            <v>25494.54</v>
          </cell>
        </row>
        <row r="1100">
          <cell r="F1100">
            <v>14999.769999999999</v>
          </cell>
        </row>
        <row r="1511">
          <cell r="F1511">
            <v>17457.800000000003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STO INDIRECTO"/>
      <sheetName val="PERSONAL ADMINISTRATIVO"/>
      <sheetName val="PERSONAL TECNICO"/>
      <sheetName val="OPERADORES EQUIPOS"/>
      <sheetName val="COSTO_INDIRECTO"/>
      <sheetName val="PERSONAL_ADMINISTRATIVO"/>
      <sheetName val="PERSONAL_TECNICO"/>
      <sheetName val="OPERADORES_EQUIPOS"/>
      <sheetName val="Trabajos Generales"/>
      <sheetName val="Anal. horm."/>
      <sheetName val="Volumenes"/>
      <sheetName val="Ana"/>
      <sheetName val="Hoja1"/>
      <sheetName val="INSUMOS"/>
      <sheetName val="DESCAPOT"/>
      <sheetName val="Sheet4"/>
      <sheetName val="Sheet5"/>
      <sheetName val="MATERIALES"/>
      <sheetName val="MANO DE OBRA"/>
      <sheetName val="EST N. DE OVANDO CENTRAL (MOD. "/>
      <sheetName val="MATERIALES LISTADO"/>
      <sheetName val="a"/>
      <sheetName val="Mano de  Obra"/>
    </sheetNames>
    <sheetDataSet>
      <sheetData sheetId="0" refreshError="1">
        <row r="35">
          <cell r="D35">
            <v>16</v>
          </cell>
        </row>
      </sheetData>
      <sheetData sheetId="1"/>
      <sheetData sheetId="2"/>
      <sheetData sheetId="3" refreshError="1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teriales (2)"/>
      <sheetName val="Analisis Obra Civil (palmareji)"/>
      <sheetName val="resumen edifisa"/>
    </sheetNames>
    <sheetDataSet>
      <sheetData sheetId="0">
        <row r="65">
          <cell r="G65">
            <v>6202.0000000000009</v>
          </cell>
        </row>
      </sheetData>
      <sheetData sheetId="1"/>
      <sheetData sheetId="2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"/>
      <sheetName val="SALARIOS"/>
      <sheetName val="M.O."/>
      <sheetName val="HORM. Y MORTEROS."/>
      <sheetName val="ANALISIS FRED"/>
      <sheetName val="ANALISIS"/>
      <sheetName val="Ana.MELLIZAS"/>
      <sheetName val="PRES_BNP"/>
      <sheetName val="PRES_1erNivel"/>
      <sheetName val="PRES_2doNivel"/>
      <sheetName val="Pres_InstSanit."/>
      <sheetName val="Pres_InstElect."/>
      <sheetName val="RESUMEN"/>
      <sheetName val="Listado Equipos a utilizar"/>
      <sheetName val="COSTO INDIRECTO"/>
      <sheetName val="OPERADORES EQUIPOS"/>
      <sheetName val="Insumos"/>
      <sheetName val="LISTADO INSUMOS DEL 2000"/>
      <sheetName val="Analisis Unit. "/>
      <sheetName val="Cargas Sociales"/>
      <sheetName val="EQUIPOS"/>
      <sheetName val="M_O_"/>
      <sheetName val="HORM__Y_MORTEROS_"/>
      <sheetName val="ANALISIS_FRED"/>
      <sheetName val="Ana_MELLIZAS"/>
      <sheetName val="Pres_InstSanit_"/>
      <sheetName val="Pres_InstElect_"/>
      <sheetName val="Listado_Equipos_a_utilizar"/>
      <sheetName val="COSTO_INDIRECTO"/>
      <sheetName val="OPERADORES_EQUIPOS"/>
      <sheetName val="LISTADO_INSUMOS_DEL_2000"/>
      <sheetName val="Analisis_Unit__"/>
      <sheetName val="Cargas_Sociales"/>
      <sheetName val="M_O_1"/>
      <sheetName val="HORM__Y_MORTEROS_1"/>
      <sheetName val="ANALISIS_FRED1"/>
      <sheetName val="Ana_MELLIZAS1"/>
      <sheetName val="Pres_InstSanit_1"/>
      <sheetName val="Pres_InstElect_1"/>
      <sheetName val="Listado_Equipos_a_utilizar1"/>
      <sheetName val="COSTO_INDIRECTO1"/>
      <sheetName val="OPERADORES_EQUIPOS1"/>
      <sheetName val="LISTADO_INSUMOS_DEL_20001"/>
      <sheetName val="Analisis_Unit__1"/>
      <sheetName val="Cargas_Sociales1"/>
      <sheetName val="M_O_2"/>
      <sheetName val="HORM__Y_MORTEROS_2"/>
      <sheetName val="ANALISIS_FRED2"/>
      <sheetName val="Ana_MELLIZAS2"/>
      <sheetName val="Pres_InstSanit_2"/>
      <sheetName val="Pres_InstElect_2"/>
      <sheetName val="Listado_Equipos_a_utilizar2"/>
      <sheetName val="COSTO_INDIRECTO2"/>
      <sheetName val="OPERADORES_EQUIPOS2"/>
      <sheetName val="LISTADO_INSUMOS_DEL_20002"/>
      <sheetName val="Analisis_Unit__2"/>
      <sheetName val="Cargas_Sociales2"/>
      <sheetName val="M_O_3"/>
      <sheetName val="HORM__Y_MORTEROS_3"/>
      <sheetName val="ANALISIS_FRED3"/>
      <sheetName val="Ana_MELLIZAS3"/>
      <sheetName val="Pres_InstSanit_3"/>
      <sheetName val="Pres_InstElect_3"/>
      <sheetName val="Listado_Equipos_a_utilizar3"/>
      <sheetName val="COSTO_INDIRECTO3"/>
      <sheetName val="OPERADORES_EQUIPOS3"/>
      <sheetName val="LISTADO_INSUMOS_DEL_20003"/>
      <sheetName val="Analisis_Unit__3"/>
      <sheetName val="Cargas_Sociales3"/>
      <sheetName val="M_O_4"/>
      <sheetName val="HORM__Y_MORTEROS_4"/>
      <sheetName val="ANALISIS_FRED4"/>
      <sheetName val="Ana_MELLIZAS4"/>
      <sheetName val="Pres_InstSanit_4"/>
      <sheetName val="Pres_InstElect_4"/>
      <sheetName val="Listado_Equipos_a_utilizar4"/>
      <sheetName val="COSTO_INDIRECTO4"/>
      <sheetName val="OPERADORES_EQUIPOS4"/>
      <sheetName val="LISTADO_INSUMOS_DEL_20004"/>
      <sheetName val="Analisis_Unit__4"/>
      <sheetName val="Cargas_Sociales4"/>
      <sheetName val="M_O_5"/>
      <sheetName val="HORM__Y_MORTEROS_5"/>
      <sheetName val="ANALISIS_FRED5"/>
      <sheetName val="Ana_MELLIZAS5"/>
      <sheetName val="Pres_InstSanit_5"/>
      <sheetName val="Pres_InstElect_5"/>
      <sheetName val="Listado_Equipos_a_utilizar5"/>
      <sheetName val="COSTO_INDIRECTO5"/>
      <sheetName val="OPERADORES_EQUIPOS5"/>
      <sheetName val="LISTADO_INSUMOS_DEL_20005"/>
      <sheetName val="Analisis_Unit__5"/>
      <sheetName val="Cargas_Sociales5"/>
      <sheetName val="Unified Pagos- factura_rep.txt"/>
      <sheetName val="qqVgas"/>
      <sheetName val="MATERIALES"/>
      <sheetName val="OBRAMANO"/>
      <sheetName val="ANALISIS H-A "/>
      <sheetName val="Jornal"/>
      <sheetName val="INSUMO"/>
      <sheetName val="MANO DE OBRA"/>
      <sheetName val="Insumos materiales"/>
      <sheetName val="Costos Mano de Obra"/>
      <sheetName val="Ana. Horm mexc mort"/>
    </sheetNames>
    <sheetDataSet>
      <sheetData sheetId="0" refreshError="1">
        <row r="767">
          <cell r="D767">
            <v>20</v>
          </cell>
        </row>
        <row r="770">
          <cell r="D770">
            <v>45.14</v>
          </cell>
        </row>
      </sheetData>
      <sheetData sheetId="1" refreshError="1">
        <row r="10">
          <cell r="C10">
            <v>350</v>
          </cell>
        </row>
      </sheetData>
      <sheetData sheetId="2" refreshError="1"/>
      <sheetData sheetId="3" refreshError="1">
        <row r="10">
          <cell r="C10">
            <v>350</v>
          </cell>
        </row>
        <row r="212">
          <cell r="H212">
            <v>2563.4295469815961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>
        <row r="10">
          <cell r="C10">
            <v>43335</v>
          </cell>
        </row>
      </sheetData>
      <sheetData sheetId="22">
        <row r="212">
          <cell r="H212">
            <v>2563.4295469815961</v>
          </cell>
        </row>
      </sheetData>
      <sheetData sheetId="23">
        <row r="212">
          <cell r="H212">
            <v>2563.4295469815961</v>
          </cell>
        </row>
      </sheetData>
      <sheetData sheetId="24">
        <row r="212">
          <cell r="H212">
            <v>2563.4295469815961</v>
          </cell>
        </row>
      </sheetData>
      <sheetData sheetId="25">
        <row r="212">
          <cell r="H212">
            <v>2563.4295469815961</v>
          </cell>
        </row>
      </sheetData>
      <sheetData sheetId="26">
        <row r="212">
          <cell r="H212">
            <v>2563.4295469815961</v>
          </cell>
        </row>
      </sheetData>
      <sheetData sheetId="27">
        <row r="212">
          <cell r="H212">
            <v>2563.4295469815961</v>
          </cell>
        </row>
      </sheetData>
      <sheetData sheetId="28">
        <row r="212">
          <cell r="H212">
            <v>2563.4295469815961</v>
          </cell>
        </row>
      </sheetData>
      <sheetData sheetId="29"/>
      <sheetData sheetId="30">
        <row r="212">
          <cell r="H212">
            <v>2563.4295469815961</v>
          </cell>
        </row>
      </sheetData>
      <sheetData sheetId="31">
        <row r="212">
          <cell r="H212">
            <v>2563.4295469815961</v>
          </cell>
        </row>
      </sheetData>
      <sheetData sheetId="32">
        <row r="212">
          <cell r="H212">
            <v>2563.4295469815961</v>
          </cell>
        </row>
      </sheetData>
      <sheetData sheetId="33">
        <row r="212">
          <cell r="H212">
            <v>2563.4295469815961</v>
          </cell>
        </row>
      </sheetData>
      <sheetData sheetId="34">
        <row r="212">
          <cell r="H212">
            <v>2563.4295469815961</v>
          </cell>
        </row>
      </sheetData>
      <sheetData sheetId="35">
        <row r="212">
          <cell r="H212">
            <v>2563.4295469815961</v>
          </cell>
        </row>
      </sheetData>
      <sheetData sheetId="36">
        <row r="212">
          <cell r="H212">
            <v>2563.4295469815961</v>
          </cell>
        </row>
      </sheetData>
      <sheetData sheetId="37">
        <row r="212">
          <cell r="H212">
            <v>2563.4295469815961</v>
          </cell>
        </row>
      </sheetData>
      <sheetData sheetId="38"/>
      <sheetData sheetId="39"/>
      <sheetData sheetId="40"/>
      <sheetData sheetId="41"/>
      <sheetData sheetId="42">
        <row r="212">
          <cell r="H212">
            <v>2563.4295469815961</v>
          </cell>
        </row>
      </sheetData>
      <sheetData sheetId="43">
        <row r="212">
          <cell r="H212">
            <v>2563.4295469815961</v>
          </cell>
        </row>
      </sheetData>
      <sheetData sheetId="44">
        <row r="212">
          <cell r="H212">
            <v>2563.4295469815961</v>
          </cell>
        </row>
      </sheetData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>
        <row r="10">
          <cell r="C10">
            <v>43335</v>
          </cell>
        </row>
      </sheetData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>
        <row r="10">
          <cell r="C10">
            <v>43335</v>
          </cell>
        </row>
      </sheetData>
      <sheetData sheetId="94">
        <row r="212">
          <cell r="H212">
            <v>2563.4295469815961</v>
          </cell>
        </row>
      </sheetData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umos"/>
      <sheetName val="Análisis de Precios"/>
      <sheetName val="Presupuesto Nave 1"/>
      <sheetName val="Presupuesto Nave 2"/>
      <sheetName val="Cantidades Nave 1"/>
      <sheetName val="Cantidades Nave 2"/>
      <sheetName val="Mano de Obra"/>
      <sheetName val="Sheet4"/>
      <sheetName val="Sheet5"/>
      <sheetName val="Sheet11"/>
      <sheetName val="Sheet12"/>
      <sheetName val="Sheet13"/>
      <sheetName val="Sheet14"/>
      <sheetName val="Sheet15"/>
      <sheetName val="Sheet16"/>
      <sheetName val="Analisis"/>
      <sheetName val="Anal. horm."/>
      <sheetName val="Volumenes"/>
      <sheetName val="HORM. Y MORTEROS."/>
      <sheetName val="SALARIOS"/>
      <sheetName val="Trabajos Generales"/>
      <sheetName val="Detalle Acero"/>
      <sheetName val="COSTO INDIRECTO"/>
      <sheetName val="OPERADORES EQUIPOS"/>
      <sheetName val="INS"/>
      <sheetName val="O.M. y Salarios"/>
      <sheetName val="Materiales"/>
      <sheetName val="V.Tierras A"/>
      <sheetName val="materiales (2)"/>
      <sheetName val="Datos"/>
      <sheetName val="Análisis_de_Precios"/>
      <sheetName val="Presupuesto_Nave_1"/>
      <sheetName val="Presupuesto_Nave_2"/>
      <sheetName val="Cantidades_Nave_1"/>
      <sheetName val="Cantidades_Nave_2"/>
      <sheetName val="Mano_de_Obra"/>
      <sheetName val="Anal__horm_"/>
      <sheetName val="V_Tierras_A"/>
      <sheetName val="Análisis_de_Precios1"/>
      <sheetName val="Presupuesto_Nave_11"/>
      <sheetName val="Presupuesto_Nave_21"/>
      <sheetName val="Cantidades_Nave_11"/>
      <sheetName val="Cantidades_Nave_21"/>
      <sheetName val="Mano_de_Obra1"/>
      <sheetName val="Anal__horm_1"/>
      <sheetName val="V_Tierras_A1"/>
      <sheetName val="materiales_(2)"/>
      <sheetName val="ANALISIS STO DGO"/>
      <sheetName val="INSU"/>
      <sheetName val="MO"/>
      <sheetName val="anal term"/>
      <sheetName val="Ana-Sanit."/>
      <sheetName val="UASD"/>
      <sheetName val="Mat"/>
      <sheetName val="Pu-Sanit."/>
      <sheetName val="Los Ángeles (Fase II)"/>
      <sheetName val="Cotz."/>
      <sheetName val="Trabajos_Generales"/>
      <sheetName val="Detalle_Acero"/>
      <sheetName val="COSTO_INDIRECTO"/>
      <sheetName val="OPERADORES_EQUIPOS"/>
      <sheetName val="HORM__Y_MORTEROS_"/>
      <sheetName val="Trabajos_Generales1"/>
      <sheetName val="Detalle_Acero1"/>
      <sheetName val="COSTO_INDIRECTO1"/>
      <sheetName val="OPERADORES_EQUIPOS1"/>
      <sheetName val="HORM__Y_MORTEROS_1"/>
      <sheetName val="materiales_(2)1"/>
      <sheetName val="Análisis_de_Precios2"/>
      <sheetName val="Presupuesto_Nave_12"/>
      <sheetName val="Presupuesto_Nave_22"/>
      <sheetName val="Cantidades_Nave_12"/>
      <sheetName val="Cantidades_Nave_22"/>
      <sheetName val="Mano_de_Obra2"/>
      <sheetName val="Anal__horm_2"/>
      <sheetName val="Trabajos_Generales2"/>
      <sheetName val="Detalle_Acero2"/>
      <sheetName val="COSTO_INDIRECTO2"/>
      <sheetName val="OPERADORES_EQUIPOS2"/>
      <sheetName val="HORM__Y_MORTEROS_2"/>
      <sheetName val="V_Tierras_A2"/>
      <sheetName val="materiales_(2)2"/>
      <sheetName val="Análisis_de_Precios3"/>
      <sheetName val="Presupuesto_Nave_13"/>
      <sheetName val="Presupuesto_Nave_23"/>
      <sheetName val="Cantidades_Nave_13"/>
      <sheetName val="Cantidades_Nave_23"/>
      <sheetName val="Mano_de_Obra3"/>
      <sheetName val="Anal__horm_3"/>
      <sheetName val="Trabajos_Generales3"/>
      <sheetName val="Detalle_Acero3"/>
      <sheetName val="COSTO_INDIRECTO3"/>
      <sheetName val="OPERADORES_EQUIPOS3"/>
      <sheetName val="HORM__Y_MORTEROS_3"/>
      <sheetName val="V_Tierras_A3"/>
      <sheetName val="materiales_(2)3"/>
      <sheetName val="Análisis_de_Precios4"/>
      <sheetName val="Presupuesto_Nave_14"/>
      <sheetName val="Presupuesto_Nave_24"/>
      <sheetName val="Cantidades_Nave_14"/>
      <sheetName val="Cantidades_Nave_24"/>
      <sheetName val="Mano_de_Obra4"/>
      <sheetName val="Anal__horm_4"/>
      <sheetName val="Trabajos_Generales4"/>
      <sheetName val="Detalle_Acero4"/>
      <sheetName val="COSTO_INDIRECTO4"/>
      <sheetName val="OPERADORES_EQUIPOS4"/>
      <sheetName val="HORM__Y_MORTEROS_4"/>
      <sheetName val="V_Tierras_A4"/>
      <sheetName val="materiales_(2)4"/>
      <sheetName val="Análisis_de_Precios5"/>
      <sheetName val="Presupuesto_Nave_15"/>
      <sheetName val="Presupuesto_Nave_25"/>
      <sheetName val="Cantidades_Nave_15"/>
      <sheetName val="Cantidades_Nave_25"/>
      <sheetName val="Mano_de_Obra5"/>
      <sheetName val="Anal__horm_5"/>
      <sheetName val="V_Tierras_A5"/>
      <sheetName val="materiales_(2)5"/>
      <sheetName val="COSTO_INDIRECTO5"/>
      <sheetName val="OPERADORES_EQUIPOS5"/>
      <sheetName val="Trabajos_Generales5"/>
      <sheetName val="Detalle_Acero5"/>
      <sheetName val="HORM__Y_MORTEROS_5"/>
      <sheetName val="caseta de planta"/>
      <sheetName val="O_M__y_Salarios"/>
      <sheetName val="O_M__y_Salarios1"/>
      <sheetName val="O_M__y_Salarios2"/>
      <sheetName val="O_M__y_Salarios3"/>
      <sheetName val="O_M__y_Salarios4"/>
      <sheetName val="O_M__y_Salarios5"/>
      <sheetName val="Desembolso de Caja"/>
      <sheetName val="insumo"/>
      <sheetName val="mezcla"/>
      <sheetName val="qqVgas"/>
    </sheetNames>
    <sheetDataSet>
      <sheetData sheetId="0" refreshError="1">
        <row r="6">
          <cell r="B6" t="str">
            <v>Acero 1/2" (  Grado 40  )</v>
          </cell>
        </row>
        <row r="71">
          <cell r="B71" t="str">
            <v>Hormigón Industrial 210 Kg/cm2 (Incluye ITBIS y Vaciado Con Bomba)</v>
          </cell>
          <cell r="C71" t="str">
            <v>M3</v>
          </cell>
          <cell r="D71">
            <v>1918.8</v>
          </cell>
        </row>
      </sheetData>
      <sheetData sheetId="1">
        <row r="201">
          <cell r="F201">
            <v>7792.2050656250012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>
        <row r="201">
          <cell r="F201">
            <v>7792.2050656250012</v>
          </cell>
        </row>
      </sheetData>
      <sheetData sheetId="31">
        <row r="201">
          <cell r="F201">
            <v>7792.2050656250012</v>
          </cell>
        </row>
      </sheetData>
      <sheetData sheetId="32" refreshError="1"/>
      <sheetData sheetId="33" refreshError="1"/>
      <sheetData sheetId="34" refreshError="1"/>
      <sheetData sheetId="35">
        <row r="201">
          <cell r="F201">
            <v>7792.2050656250012</v>
          </cell>
        </row>
      </sheetData>
      <sheetData sheetId="36">
        <row r="201">
          <cell r="F201">
            <v>7792.2050656250012</v>
          </cell>
        </row>
      </sheetData>
      <sheetData sheetId="37">
        <row r="201">
          <cell r="F201">
            <v>7792.2050656250012</v>
          </cell>
        </row>
      </sheetData>
      <sheetData sheetId="38">
        <row r="201">
          <cell r="F201">
            <v>7792.2050656250012</v>
          </cell>
        </row>
      </sheetData>
      <sheetData sheetId="39">
        <row r="201">
          <cell r="F201">
            <v>7792.2050656250012</v>
          </cell>
        </row>
      </sheetData>
      <sheetData sheetId="40">
        <row r="201">
          <cell r="F201">
            <v>7792.2050656250012</v>
          </cell>
        </row>
      </sheetData>
      <sheetData sheetId="41">
        <row r="201">
          <cell r="F201">
            <v>7792.2050656250012</v>
          </cell>
        </row>
      </sheetData>
      <sheetData sheetId="42">
        <row r="201">
          <cell r="F201">
            <v>7792.2050656250012</v>
          </cell>
        </row>
      </sheetData>
      <sheetData sheetId="43">
        <row r="201">
          <cell r="F201">
            <v>7792.2050656250012</v>
          </cell>
        </row>
      </sheetData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>
        <row r="201">
          <cell r="F201">
            <v>7792.2050656250003</v>
          </cell>
        </row>
      </sheetData>
      <sheetData sheetId="60">
        <row r="201">
          <cell r="F201">
            <v>7792.2050656250003</v>
          </cell>
        </row>
      </sheetData>
      <sheetData sheetId="61"/>
      <sheetData sheetId="62"/>
      <sheetData sheetId="63"/>
      <sheetData sheetId="64"/>
      <sheetData sheetId="65"/>
      <sheetData sheetId="66">
        <row r="201">
          <cell r="F201">
            <v>7792.2050656250012</v>
          </cell>
        </row>
      </sheetData>
      <sheetData sheetId="67"/>
      <sheetData sheetId="68">
        <row r="201">
          <cell r="F201">
            <v>7792.2050656250012</v>
          </cell>
        </row>
      </sheetData>
      <sheetData sheetId="69">
        <row r="201">
          <cell r="F201">
            <v>7792.2050656250012</v>
          </cell>
        </row>
      </sheetData>
      <sheetData sheetId="70">
        <row r="201">
          <cell r="F201">
            <v>7792.2050656250012</v>
          </cell>
        </row>
      </sheetData>
      <sheetData sheetId="71"/>
      <sheetData sheetId="72"/>
      <sheetData sheetId="73"/>
      <sheetData sheetId="74">
        <row r="201">
          <cell r="F201">
            <v>7792.2050656250012</v>
          </cell>
        </row>
      </sheetData>
      <sheetData sheetId="75">
        <row r="201">
          <cell r="F201">
            <v>7792.2050656250012</v>
          </cell>
        </row>
      </sheetData>
      <sheetData sheetId="76">
        <row r="201">
          <cell r="F201">
            <v>7792.2050656250012</v>
          </cell>
        </row>
      </sheetData>
      <sheetData sheetId="77"/>
      <sheetData sheetId="78"/>
      <sheetData sheetId="79"/>
      <sheetData sheetId="80"/>
      <sheetData sheetId="81">
        <row r="201">
          <cell r="F201">
            <v>7792.2050656250012</v>
          </cell>
        </row>
      </sheetData>
      <sheetData sheetId="82">
        <row r="201">
          <cell r="F201">
            <v>7792.2050656250012</v>
          </cell>
        </row>
      </sheetData>
      <sheetData sheetId="83">
        <row r="201">
          <cell r="F201">
            <v>7792.2050656250012</v>
          </cell>
        </row>
      </sheetData>
      <sheetData sheetId="84">
        <row r="201">
          <cell r="F201">
            <v>7792.2050656250012</v>
          </cell>
        </row>
      </sheetData>
      <sheetData sheetId="85"/>
      <sheetData sheetId="86"/>
      <sheetData sheetId="87"/>
      <sheetData sheetId="88"/>
      <sheetData sheetId="89"/>
      <sheetData sheetId="90">
        <row r="201">
          <cell r="F201">
            <v>7792.2050656250012</v>
          </cell>
        </row>
      </sheetData>
      <sheetData sheetId="91"/>
      <sheetData sheetId="92"/>
      <sheetData sheetId="93"/>
      <sheetData sheetId="94"/>
      <sheetData sheetId="95">
        <row r="201">
          <cell r="F201">
            <v>7792.2050656250012</v>
          </cell>
        </row>
      </sheetData>
      <sheetData sheetId="96">
        <row r="201">
          <cell r="F201">
            <v>7792.2050656250012</v>
          </cell>
        </row>
      </sheetData>
      <sheetData sheetId="97"/>
      <sheetData sheetId="98">
        <row r="201">
          <cell r="F201">
            <v>7792.2050656250012</v>
          </cell>
        </row>
      </sheetData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>
        <row r="201">
          <cell r="F201">
            <v>7792.2050656250012</v>
          </cell>
        </row>
      </sheetData>
      <sheetData sheetId="110">
        <row r="201">
          <cell r="F201">
            <v>7792.2050656250012</v>
          </cell>
        </row>
      </sheetData>
      <sheetData sheetId="111"/>
      <sheetData sheetId="112">
        <row r="201">
          <cell r="F201">
            <v>7792.2050656250012</v>
          </cell>
        </row>
      </sheetData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 refreshError="1"/>
      <sheetData sheetId="125"/>
      <sheetData sheetId="126"/>
      <sheetData sheetId="127"/>
      <sheetData sheetId="128"/>
      <sheetData sheetId="129"/>
      <sheetData sheetId="130"/>
      <sheetData sheetId="131" refreshError="1"/>
      <sheetData sheetId="132" refreshError="1"/>
      <sheetData sheetId="133" refreshError="1"/>
      <sheetData sheetId="134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ubicacion"/>
      <sheetName val="SEG, POL Y FIANZ "/>
      <sheetName val="1.01"/>
      <sheetName val="1.02"/>
      <sheetName val="1.03"/>
      <sheetName val="2.01"/>
      <sheetName val="2.02"/>
      <sheetName val="2.03"/>
      <sheetName val="3.01"/>
      <sheetName val="9.20.01"/>
      <sheetName val="9.20.02"/>
      <sheetName val="9.20.0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RDEN DE CAMBIO"/>
      <sheetName val="NO EJECUTABLES "/>
      <sheetName val="R.A.U."/>
      <sheetName val="A.U."/>
      <sheetName val="A.U.Sanit."/>
      <sheetName val="A.U.Elec."/>
      <sheetName val="A.U.Mec."/>
      <sheetName val="A.U.Metal."/>
      <sheetName val="A.U.GasesM."/>
      <sheetName val="A.U.Ascensor"/>
      <sheetName val="Eq.Med."/>
      <sheetName val="SubCon"/>
      <sheetName val="Insumos"/>
      <sheetName val="M.O."/>
      <sheetName val="Equipos "/>
      <sheetName val="lista de materiales"/>
      <sheetName val="tarifa equipo"/>
      <sheetName val="analisis"/>
      <sheetName val="alcantarilla"/>
      <sheetName val="imbornal"/>
      <sheetName val="Camp.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33">
          <cell r="G33">
            <v>650</v>
          </cell>
        </row>
        <row r="54">
          <cell r="G54">
            <v>265.7</v>
          </cell>
        </row>
        <row r="111">
          <cell r="G111">
            <v>0.25</v>
          </cell>
        </row>
      </sheetData>
      <sheetData sheetId="13">
        <row r="49">
          <cell r="I49">
            <v>792.48059999999998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 Ppto"/>
      <sheetName val="DB"/>
      <sheetName val="pu"/>
      <sheetName val="DB (3)"/>
      <sheetName val="Ppto Elec Exterior"/>
      <sheetName val="Ppto pararrayos"/>
      <sheetName val="Ppto Red CI"/>
      <sheetName val="Ppto AP Plu Sanitaria"/>
      <sheetName val="Ppto Calle Penetracion"/>
      <sheetName val="Ppto Maniobras Bomberos"/>
      <sheetName val="Ppto Rotonda Camiones"/>
      <sheetName val="Ppto Acceso Camiones"/>
      <sheetName val="Ppto Estacionamiento NS"/>
      <sheetName val="Ppto Estacionamiento NS FII"/>
      <sheetName val="Ppto Verja"/>
      <sheetName val="Ppto Planta Tratamiento"/>
      <sheetName val="Ppto Gazebo"/>
      <sheetName val="Ppto Garita "/>
      <sheetName val="Ppto ECI F1"/>
      <sheetName val="Ppto EB"/>
      <sheetName val="Ppto Fosa"/>
      <sheetName val="Ppto Caseta Bomba CI"/>
      <sheetName val="Ppto Caseta Bomba AP"/>
      <sheetName val="Ppto Tanque Agua"/>
      <sheetName val="COTIZACION AA"/>
      <sheetName val="cotizacion electrica"/>
      <sheetName val="Sheet1"/>
      <sheetName val="Cotizacion Instalaciones CI y S"/>
      <sheetName val="cotizacion puertas y ventanas"/>
      <sheetName val="sedimentador"/>
      <sheetName val="ANGEL"/>
      <sheetName val="sanitarias pend"/>
      <sheetName val="escalera"/>
      <sheetName val="gazebo"/>
      <sheetName val="despiece escalera"/>
    </sheetNames>
    <sheetDataSet>
      <sheetData sheetId="0">
        <row r="1">
          <cell r="F1">
            <v>0.193</v>
          </cell>
        </row>
      </sheetData>
      <sheetData sheetId="1">
        <row r="2">
          <cell r="A2" t="str">
            <v xml:space="preserve">Codigo componente+No. 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  <sheetName val="Municipio del Valle"/>
      <sheetName val="B. Hato Mayor"/>
      <sheetName val="Sabana De la Mar"/>
    </sheetNames>
    <sheetDataSet>
      <sheetData sheetId="0"/>
      <sheetData sheetId="1"/>
      <sheetData sheetId="2"/>
      <sheetData sheetId="3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ENTACION"/>
      <sheetName val="PRESENTACION (2)"/>
      <sheetName val="PRESUPUESTO (2)"/>
      <sheetName val="P.U. Const"/>
      <sheetName val="Materiales"/>
      <sheetName val="Salarios"/>
      <sheetName val="Precios"/>
      <sheetName val="EQUIPOS"/>
      <sheetName val="COSTO INDIRECTO"/>
      <sheetName val="OPERADORES EQUIPOS"/>
      <sheetName val="PRESENTACION_(2)"/>
      <sheetName val="PRESUPUESTO_(2)"/>
      <sheetName val="P_U__Const"/>
      <sheetName val="Analisis"/>
      <sheetName val="Insumos (2)"/>
      <sheetName val="M.O."/>
      <sheetName val="Insumos"/>
      <sheetName val="Análisis"/>
      <sheetName val="via"/>
      <sheetName val="MANO DE OBRA"/>
      <sheetName val="med.mov.de tierras2"/>
      <sheetName val="qqVgas"/>
      <sheetName val="PRESENTACION_(2)1"/>
      <sheetName val="PRESUPUESTO_(2)1"/>
      <sheetName val="P_U__Const1"/>
      <sheetName val="COSTO_INDIRECTO"/>
      <sheetName val="OPERADORES_EQUIPOS"/>
      <sheetName val="Insumos_(2)"/>
      <sheetName val="M_O_"/>
      <sheetName val="PRESENTACION_(2)2"/>
      <sheetName val="PRESUPUESTO_(2)2"/>
      <sheetName val="P_U__Const2"/>
      <sheetName val="COSTO_INDIRECTO1"/>
      <sheetName val="OPERADORES_EQUIPOS1"/>
      <sheetName val="Insumos_(2)1"/>
      <sheetName val="M_O_1"/>
      <sheetName val="med_mov_de_tierras21"/>
      <sheetName val="med_mov_de_tierras2"/>
      <sheetName val="PRESENTACION_(2)3"/>
      <sheetName val="PRESUPUESTO_(2)3"/>
      <sheetName val="P_U__Const3"/>
      <sheetName val="COSTO_INDIRECTO2"/>
      <sheetName val="OPERADORES_EQUIPOS2"/>
      <sheetName val="Insumos_(2)2"/>
      <sheetName val="M_O_2"/>
      <sheetName val="PRESENTACION_(2)4"/>
      <sheetName val="PRESUPUESTO_(2)4"/>
      <sheetName val="P_U__Const4"/>
      <sheetName val="COSTO_INDIRECTO3"/>
      <sheetName val="OPERADORES_EQUIPOS3"/>
      <sheetName val="Insumos_(2)3"/>
      <sheetName val="M_O_3"/>
      <sheetName val="Volumenes"/>
      <sheetName val="anal term"/>
      <sheetName val="Ana-Sanit."/>
      <sheetName val="Anal. horm."/>
      <sheetName val="UASD"/>
      <sheetName val="Mat"/>
      <sheetName val="Pu-Sanit."/>
      <sheetName val="PRESENTACION_(2)5"/>
      <sheetName val="PRESUPUESTO_(2)5"/>
      <sheetName val="P_U__Const5"/>
      <sheetName val="COSTO_INDIRECTO4"/>
      <sheetName val="OPERADORES_EQUIPOS4"/>
      <sheetName val="Insumos_(2)4"/>
      <sheetName val="M_O_4"/>
      <sheetName val="PRESENTACION_(2)6"/>
      <sheetName val="PRESUPUESTO_(2)6"/>
      <sheetName val="P_U__Const6"/>
      <sheetName val="COSTO_INDIRECTO5"/>
      <sheetName val="OPERADORES_EQUIPOS5"/>
      <sheetName val="Insumos_(2)5"/>
      <sheetName val="M_O_5"/>
      <sheetName val="Col.Amarre"/>
      <sheetName val="Escalera"/>
      <sheetName val="Muros"/>
      <sheetName val="a"/>
      <sheetName val="Desembolso de Caja"/>
      <sheetName val="lis-prec"/>
      <sheetName val="MO"/>
      <sheetName val="BASICA EL MANI"/>
      <sheetName val="CUBICACION "/>
      <sheetName val="Mano Obra"/>
      <sheetName val="listado"/>
      <sheetName val="listado equipos a utilizar"/>
      <sheetName val="MATERIALES LISTADO"/>
      <sheetName val="capilla"/>
      <sheetName val="med_mov_de_tierras22"/>
      <sheetName val="MANO_DE_OBRA"/>
      <sheetName val="Col_Amarre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5">
          <cell r="K15">
            <v>145</v>
          </cell>
        </row>
      </sheetData>
      <sheetData sheetId="5" refreshError="1">
        <row r="14">
          <cell r="D14">
            <v>45</v>
          </cell>
        </row>
        <row r="16">
          <cell r="D16">
            <v>45</v>
          </cell>
        </row>
      </sheetData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 refreshError="1"/>
      <sheetData sheetId="74" refreshError="1"/>
      <sheetData sheetId="75" refreshError="1"/>
      <sheetData sheetId="76" refreshError="1"/>
      <sheetData sheetId="77"/>
      <sheetData sheetId="78" refreshError="1"/>
      <sheetData sheetId="79"/>
      <sheetData sheetId="80"/>
      <sheetData sheetId="81"/>
      <sheetData sheetId="82"/>
      <sheetData sheetId="83"/>
      <sheetData sheetId="84"/>
      <sheetData sheetId="85"/>
      <sheetData sheetId="86" refreshError="1"/>
      <sheetData sheetId="87"/>
      <sheetData sheetId="88"/>
      <sheetData sheetId="89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otal"/>
      <sheetName val="Aulas"/>
      <sheetName val="Baños"/>
      <sheetName val="Cocina"/>
      <sheetName val="Administracion"/>
      <sheetName val="Cancha"/>
      <sheetName val="Verja"/>
      <sheetName val="Resu"/>
      <sheetName val="Comentarios"/>
      <sheetName val="Ana"/>
      <sheetName val="Insumos"/>
      <sheetName val="M.O."/>
      <sheetName val="Rendimiento"/>
      <sheetName val="Indice"/>
      <sheetName val="Materiales"/>
      <sheetName val="Resumen Precio Equipos"/>
      <sheetName val="O.M. y Salari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138">
          <cell r="E138">
            <v>281.91000000000003</v>
          </cell>
        </row>
      </sheetData>
      <sheetData sheetId="11">
        <row r="11">
          <cell r="C11">
            <v>455</v>
          </cell>
        </row>
        <row r="27">
          <cell r="C27">
            <v>44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r"/>
      <sheetName val="Ins"/>
      <sheetName val="Equi"/>
      <sheetName val="Herram"/>
      <sheetName val="Rndmto"/>
      <sheetName val="MOCuadrillas"/>
      <sheetName val="MOJornal"/>
      <sheetName val="AnaEdif"/>
      <sheetName val="Indice"/>
      <sheetName val="Presup"/>
      <sheetName val="FA INS"/>
      <sheetName val="FA HERR"/>
      <sheetName val="AnaVIAL NoOk"/>
      <sheetName val="DatosPROY"/>
      <sheetName val="Cotiz OTROS"/>
      <sheetName val="AnaPRE"/>
      <sheetName val="Ana EMERG JPP"/>
      <sheetName val="Presup EMERG JPP"/>
      <sheetName val="PLOM"/>
      <sheetName val="MOPlom"/>
      <sheetName val="AnaCONTRA"/>
      <sheetName val="Cortes"/>
      <sheetName val="PreOsvaldo"/>
      <sheetName val="Simo3"/>
      <sheetName val="M.O."/>
      <sheetName val="Analisis"/>
    </sheetNames>
    <sheetDataSet>
      <sheetData sheetId="0"/>
      <sheetData sheetId="1"/>
      <sheetData sheetId="2"/>
      <sheetData sheetId="3"/>
      <sheetData sheetId="4"/>
      <sheetData sheetId="5"/>
      <sheetData sheetId="6">
        <row r="7">
          <cell r="A7" t="str">
            <v>MANO DE OBRA JORNALES DIARIO (Sin ITBIS)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"/>
      <sheetName val="Terminaciones"/>
      <sheetName val="Muros de Block"/>
      <sheetName val="mov. de tierra"/>
      <sheetName val="Demoliciones"/>
      <sheetName val="Mezclas"/>
      <sheetName val="Hormigones"/>
      <sheetName val="Sanitaria"/>
      <sheetName val="Insumos"/>
      <sheetName val="MOJornal"/>
      <sheetName val="Muros_de_Block"/>
      <sheetName val="mov__de_tierra"/>
      <sheetName val="Muros_de_Block1"/>
      <sheetName val="mov__de_tierra1"/>
      <sheetName val="Muros_de_Block2"/>
      <sheetName val="mov__de_tierra2"/>
      <sheetName val="Muros_de_Block3"/>
      <sheetName val="mov__de_tierra3"/>
      <sheetName val="Muros_de_Block4"/>
      <sheetName val="mov__de_tierra4"/>
      <sheetName val="Muros_de_Block5"/>
      <sheetName val="mov__de_tierra5"/>
      <sheetName val="MANT.TRANSIT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"/>
      <sheetName val="m.t C"/>
      <sheetName val="m y h.a. C"/>
      <sheetName val="term.C"/>
      <sheetName val="v. exterior"/>
      <sheetName val="LOSA 9N"/>
      <sheetName val="Insumos"/>
      <sheetName val="Hormigon Armado"/>
      <sheetName val="Analisis "/>
      <sheetName val="Mezcla"/>
      <sheetName val="Res. Cuantia"/>
    </sheetNames>
    <sheetDataSet>
      <sheetData sheetId="0" refreshError="1"/>
      <sheetData sheetId="1" refreshError="1">
        <row r="18">
          <cell r="I18">
            <v>0.1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ubicacion"/>
      <sheetName val="ORDEN DE CAMBIO"/>
      <sheetName val="SEG, POL Y FIANZ "/>
      <sheetName val="1.01"/>
      <sheetName val="1.02"/>
      <sheetName val="1.03"/>
      <sheetName val="1.04"/>
      <sheetName val="1.05"/>
      <sheetName val="1.06"/>
      <sheetName val="2.01.01"/>
      <sheetName val="2.01.02"/>
      <sheetName val="2.02.01"/>
      <sheetName val="2.02.02"/>
      <sheetName val="2.02.03"/>
      <sheetName val="2.03.01"/>
      <sheetName val="2.03.02"/>
      <sheetName val="2.03.03"/>
      <sheetName val="2.03.04"/>
      <sheetName val="2.03.06"/>
      <sheetName val="13.01"/>
      <sheetName val="13.02"/>
      <sheetName val="14.01"/>
      <sheetName val="14.02"/>
      <sheetName val="m.t C"/>
      <sheetName val="mov. de tierra"/>
      <sheetName val="analisis"/>
    </sheetNames>
    <sheetDataSet>
      <sheetData sheetId="0">
        <row r="9">
          <cell r="A9">
            <v>1</v>
          </cell>
          <cell r="B9" t="str">
            <v>TRABAJOS GENERALES</v>
          </cell>
        </row>
        <row r="10">
          <cell r="A10">
            <v>1.01</v>
          </cell>
          <cell r="B10" t="str">
            <v>Ingeniería</v>
          </cell>
        </row>
        <row r="11">
          <cell r="A11">
            <v>1.02</v>
          </cell>
          <cell r="B11" t="str">
            <v>Campamento</v>
          </cell>
        </row>
        <row r="12">
          <cell r="A12">
            <v>1.03</v>
          </cell>
          <cell r="B12" t="str">
            <v>Mantenimiento de Tránsito y construcción de desvíos temporales</v>
          </cell>
        </row>
        <row r="13">
          <cell r="A13">
            <v>1.04</v>
          </cell>
          <cell r="B13" t="str">
            <v>Seguridad e Higiene</v>
          </cell>
        </row>
        <row r="14">
          <cell r="A14">
            <v>1.05</v>
          </cell>
          <cell r="B14" t="str">
            <v xml:space="preserve">Iluminación </v>
          </cell>
        </row>
        <row r="15">
          <cell r="A15">
            <v>1.06</v>
          </cell>
          <cell r="B15" t="str">
            <v>Limpieza final</v>
          </cell>
        </row>
        <row r="16">
          <cell r="B16" t="str">
            <v>SUB-TOTAL TRABAJOS GENERALES</v>
          </cell>
        </row>
        <row r="17">
          <cell r="B17" t="str">
            <v>FASE I (0+000 @ 12+500)</v>
          </cell>
        </row>
        <row r="18">
          <cell r="A18">
            <v>2</v>
          </cell>
          <cell r="B18" t="str">
            <v>MOVIMIENTO DE TIERRAS Y DEMOLICIONES</v>
          </cell>
        </row>
        <row r="19">
          <cell r="A19">
            <v>2.0099999999999998</v>
          </cell>
          <cell r="B19" t="str">
            <v>Remoción de Vegetación y Limpieza.</v>
          </cell>
        </row>
        <row r="20">
          <cell r="A20" t="str">
            <v>2.01.01</v>
          </cell>
          <cell r="B20" t="str">
            <v>Remoción de vegetación y limpieza en áreas tipo "A"</v>
          </cell>
        </row>
        <row r="21">
          <cell r="A21" t="str">
            <v>2.01.02</v>
          </cell>
          <cell r="B21" t="str">
            <v>Remoción de vegetación y limpieza en áreas tipo "B"</v>
          </cell>
        </row>
        <row r="22">
          <cell r="A22">
            <v>2.02</v>
          </cell>
          <cell r="B22" t="str">
            <v>Excavación.</v>
          </cell>
        </row>
        <row r="23">
          <cell r="A23" t="str">
            <v>2.02.01</v>
          </cell>
          <cell r="B23" t="str">
            <v xml:space="preserve">Excavación en roca </v>
          </cell>
        </row>
        <row r="24">
          <cell r="A24" t="str">
            <v>2.02.02</v>
          </cell>
          <cell r="B24" t="str">
            <v>Excavación en suelo</v>
          </cell>
        </row>
        <row r="25">
          <cell r="A25" t="str">
            <v>2.02.03</v>
          </cell>
          <cell r="B25" t="str">
            <v>Excavación de saneo</v>
          </cell>
        </row>
        <row r="26">
          <cell r="A26">
            <v>2.0299999999999998</v>
          </cell>
          <cell r="B26" t="str">
            <v>Relleno y Conformación de Terraplen.</v>
          </cell>
        </row>
        <row r="27">
          <cell r="A27" t="str">
            <v>2.03.01</v>
          </cell>
          <cell r="B27" t="str">
            <v>Regado, nivelado y compactado material de relleno</v>
          </cell>
        </row>
        <row r="28">
          <cell r="A28" t="str">
            <v>2.03.02</v>
          </cell>
          <cell r="B28" t="str">
            <v>Acarreo material de relleno (0.00 @ 5.0 km)</v>
          </cell>
        </row>
        <row r="29">
          <cell r="A29" t="str">
            <v>2.03.03</v>
          </cell>
          <cell r="B29" t="str">
            <v>Bote material (0.00 @ 5.0 km)</v>
          </cell>
        </row>
        <row r="30">
          <cell r="A30" t="str">
            <v>2.03.04</v>
          </cell>
          <cell r="B30" t="str">
            <v>Bote material (5.00 @ 10.0 km)</v>
          </cell>
        </row>
        <row r="31">
          <cell r="A31" t="str">
            <v>2.03.05</v>
          </cell>
          <cell r="B31" t="str">
            <v>Estabilización de Fundación con 3.0% Cal</v>
          </cell>
        </row>
        <row r="32">
          <cell r="A32" t="str">
            <v>2.03.06</v>
          </cell>
          <cell r="B32" t="str">
            <v>Perfilado talud</v>
          </cell>
        </row>
        <row r="33">
          <cell r="A33" t="str">
            <v>2.03.07</v>
          </cell>
          <cell r="B33" t="str">
            <v>Terminación de la Subrasante de la Carretera</v>
          </cell>
        </row>
        <row r="34">
          <cell r="A34">
            <v>3</v>
          </cell>
          <cell r="B34" t="str">
            <v>ALCANTARILLAS Y DRENAJES</v>
          </cell>
        </row>
        <row r="35">
          <cell r="A35">
            <v>3.01</v>
          </cell>
          <cell r="B35" t="str">
            <v>Excavación Común de Cunetas</v>
          </cell>
        </row>
        <row r="36">
          <cell r="A36">
            <v>3.02</v>
          </cell>
          <cell r="B36" t="str">
            <v>Suministro y colocación tubería tubular tipo A  (1 tuberías ø36")</v>
          </cell>
        </row>
        <row r="37">
          <cell r="A37">
            <v>3.03</v>
          </cell>
          <cell r="B37" t="str">
            <v>Suministro y colocación tubería tubular tipo B  (2 tuberías ø36")</v>
          </cell>
        </row>
        <row r="38">
          <cell r="A38">
            <v>3.04</v>
          </cell>
          <cell r="B38" t="str">
            <v>Hormigonado cunetas</v>
          </cell>
        </row>
        <row r="39">
          <cell r="A39">
            <v>4</v>
          </cell>
          <cell r="B39" t="str">
            <v>ESTRUCTURAS</v>
          </cell>
        </row>
        <row r="40">
          <cell r="A40">
            <v>4.01</v>
          </cell>
          <cell r="B40" t="str">
            <v>Puentes</v>
          </cell>
        </row>
        <row r="41">
          <cell r="A41">
            <v>4.0199999999999996</v>
          </cell>
          <cell r="B41" t="str">
            <v>Rehabilitación de Puentes</v>
          </cell>
        </row>
        <row r="42">
          <cell r="A42">
            <v>5</v>
          </cell>
          <cell r="B42" t="str">
            <v>CAPA DE RODADURA</v>
          </cell>
        </row>
        <row r="43">
          <cell r="A43">
            <v>5.01</v>
          </cell>
          <cell r="B43" t="str">
            <v>Escarificación, tratamiento y nivelación de superficie</v>
          </cell>
        </row>
        <row r="44">
          <cell r="A44">
            <v>5.0199999999999996</v>
          </cell>
          <cell r="B44" t="str">
            <v>Suministro material de sub-base granular</v>
          </cell>
        </row>
        <row r="45">
          <cell r="A45">
            <v>5.03</v>
          </cell>
          <cell r="B45" t="str">
            <v>Regado, nivelado y compactado material de sub-base</v>
          </cell>
        </row>
        <row r="46">
          <cell r="A46">
            <v>5.04</v>
          </cell>
          <cell r="B46" t="str">
            <v>Acarreo material de subbase (0.0 @ 5.00 km)</v>
          </cell>
        </row>
        <row r="47">
          <cell r="A47">
            <v>5.05</v>
          </cell>
          <cell r="B47" t="str">
            <v>Acarreo material de subbase (5.00 @ 10.00km)</v>
          </cell>
        </row>
        <row r="48">
          <cell r="A48">
            <v>5.0599999999999996</v>
          </cell>
          <cell r="B48" t="str">
            <v>Acarreo material de subbase (10.00 @ 15.00 km)</v>
          </cell>
        </row>
        <row r="49">
          <cell r="A49">
            <v>5.07</v>
          </cell>
          <cell r="B49" t="str">
            <v>Pavimento de Hormigón Hidráulico MR45 (e=0.12 m)</v>
          </cell>
        </row>
        <row r="50">
          <cell r="A50">
            <v>5.08</v>
          </cell>
          <cell r="B50" t="str">
            <v>Estabilización de Material de Sub Base 15 cm a un 3% con Cemento</v>
          </cell>
        </row>
        <row r="51">
          <cell r="A51">
            <v>6</v>
          </cell>
          <cell r="B51" t="str">
            <v>TERMINACIONES</v>
          </cell>
        </row>
        <row r="52">
          <cell r="A52">
            <v>6.01</v>
          </cell>
          <cell r="B52" t="str">
            <v>Señalizacion Horizontal</v>
          </cell>
        </row>
        <row r="53">
          <cell r="A53" t="str">
            <v>6.01.01</v>
          </cell>
          <cell r="B53" t="str">
            <v>Línea Amarilla Segmentada Continua Centro</v>
          </cell>
        </row>
        <row r="54">
          <cell r="A54" t="str">
            <v>6.01.02</v>
          </cell>
          <cell r="B54" t="str">
            <v>Línea Blanca Continua (Laterales)</v>
          </cell>
        </row>
        <row r="55">
          <cell r="A55" t="str">
            <v>6.01.03</v>
          </cell>
          <cell r="B55" t="str">
            <v>Suministro E Instalación de Toperoles Reflectantes Blancos</v>
          </cell>
        </row>
        <row r="56">
          <cell r="A56">
            <v>6.02</v>
          </cell>
          <cell r="B56" t="str">
            <v>Señalizacion Vertical</v>
          </cell>
        </row>
        <row r="57">
          <cell r="A57" t="str">
            <v>6.02.01</v>
          </cell>
          <cell r="B57" t="str">
            <v>Señales Informativas de Destino</v>
          </cell>
        </row>
        <row r="58">
          <cell r="A58" t="str">
            <v>6.02.02</v>
          </cell>
          <cell r="B58" t="str">
            <v>Señales Restrictivas</v>
          </cell>
        </row>
        <row r="59">
          <cell r="A59" t="str">
            <v>6.02.03</v>
          </cell>
          <cell r="B59" t="str">
            <v>Señales Preventivas</v>
          </cell>
        </row>
        <row r="60">
          <cell r="B60" t="str">
            <v>SUB-TOTAL FASE I</v>
          </cell>
        </row>
        <row r="61">
          <cell r="B61" t="str">
            <v>FASE 2 (12+500 @ 28+224)</v>
          </cell>
        </row>
        <row r="62">
          <cell r="A62">
            <v>7</v>
          </cell>
          <cell r="B62" t="str">
            <v>MOVIMIENTO DE TIERRAS Y DEMOLICIONES</v>
          </cell>
        </row>
        <row r="63">
          <cell r="A63">
            <v>7.01</v>
          </cell>
          <cell r="B63" t="str">
            <v>Remoción de Vegetación y Limpieza.</v>
          </cell>
        </row>
        <row r="64">
          <cell r="A64" t="str">
            <v>7.01.01</v>
          </cell>
          <cell r="B64" t="str">
            <v>Remoción de vegetación y limpieza en áreas tipo "A"</v>
          </cell>
        </row>
        <row r="65">
          <cell r="A65" t="str">
            <v>7.01.02</v>
          </cell>
          <cell r="B65" t="str">
            <v>Remoción de vegetación y limpieza en áreas tipo "B"</v>
          </cell>
        </row>
        <row r="66">
          <cell r="A66">
            <v>7.02</v>
          </cell>
          <cell r="B66" t="str">
            <v>Excavación.</v>
          </cell>
        </row>
        <row r="67">
          <cell r="A67" t="str">
            <v>7.02.01</v>
          </cell>
          <cell r="B67" t="str">
            <v xml:space="preserve">Excavación en roca </v>
          </cell>
        </row>
        <row r="68">
          <cell r="A68" t="str">
            <v>7.02.02</v>
          </cell>
          <cell r="B68" t="str">
            <v>Excavación en suelo</v>
          </cell>
        </row>
        <row r="69">
          <cell r="A69" t="str">
            <v>7.02.03</v>
          </cell>
          <cell r="B69" t="str">
            <v>Excavación de saneo</v>
          </cell>
        </row>
        <row r="70">
          <cell r="A70">
            <v>7.03</v>
          </cell>
          <cell r="B70" t="str">
            <v>Relleno y Conformación de Terraplen.</v>
          </cell>
        </row>
        <row r="71">
          <cell r="A71" t="str">
            <v>7.03.01</v>
          </cell>
          <cell r="B71" t="str">
            <v>Regado, nivelado y compactado material de relleno</v>
          </cell>
        </row>
        <row r="72">
          <cell r="A72" t="str">
            <v>7.03.02</v>
          </cell>
          <cell r="B72" t="str">
            <v>Acarreo material de relleno (0.00 @ 5.0 km)</v>
          </cell>
        </row>
        <row r="73">
          <cell r="A73" t="str">
            <v>7.03.03</v>
          </cell>
          <cell r="B73" t="str">
            <v>Bote material (0.00 @ 5.0 km)</v>
          </cell>
        </row>
        <row r="74">
          <cell r="A74" t="str">
            <v>7.03.04</v>
          </cell>
          <cell r="B74" t="str">
            <v>Bote material (5.00 @ 10.0 km)</v>
          </cell>
        </row>
        <row r="75">
          <cell r="A75" t="str">
            <v>7.03.05</v>
          </cell>
          <cell r="B75" t="str">
            <v>Estabilización de Fundación con 3.0% Cal</v>
          </cell>
        </row>
        <row r="76">
          <cell r="A76" t="str">
            <v>7.03.06</v>
          </cell>
          <cell r="B76" t="str">
            <v>Perfilado talud</v>
          </cell>
        </row>
        <row r="77">
          <cell r="A77" t="str">
            <v>7.03.07</v>
          </cell>
          <cell r="B77" t="str">
            <v>Terminación de la Subrasante de la Carretera</v>
          </cell>
        </row>
        <row r="78">
          <cell r="A78">
            <v>8</v>
          </cell>
          <cell r="B78" t="str">
            <v>ALCANTARILLAS Y DRENAJES</v>
          </cell>
        </row>
        <row r="79">
          <cell r="A79">
            <v>8.01</v>
          </cell>
          <cell r="B79" t="str">
            <v>Excavación Común de Cunetas</v>
          </cell>
        </row>
        <row r="80">
          <cell r="A80">
            <v>8.02</v>
          </cell>
          <cell r="B80" t="str">
            <v>Suministro y colocación tubería tubular tipo A  (1 tuberías ø36")</v>
          </cell>
        </row>
        <row r="81">
          <cell r="A81">
            <v>8.0299999999999994</v>
          </cell>
          <cell r="B81" t="str">
            <v>Suministro y colocación tubería tubular tipo B  (2 tuberías ø36")</v>
          </cell>
        </row>
        <row r="82">
          <cell r="A82">
            <v>8.0399999999999991</v>
          </cell>
          <cell r="B82" t="str">
            <v>Hormigonado cunetas</v>
          </cell>
        </row>
        <row r="83">
          <cell r="A83">
            <v>9</v>
          </cell>
          <cell r="B83" t="str">
            <v>ESTRUCTURAS</v>
          </cell>
        </row>
        <row r="84">
          <cell r="A84">
            <v>9.01</v>
          </cell>
          <cell r="B84" t="str">
            <v>Puentes</v>
          </cell>
        </row>
        <row r="85">
          <cell r="A85">
            <v>9.02</v>
          </cell>
          <cell r="B85" t="str">
            <v>Baden</v>
          </cell>
        </row>
        <row r="86">
          <cell r="A86">
            <v>9.0299999999999994</v>
          </cell>
          <cell r="B86" t="str">
            <v>Rehabilitación de Puentes</v>
          </cell>
        </row>
        <row r="87">
          <cell r="A87">
            <v>10</v>
          </cell>
          <cell r="B87" t="str">
            <v>CAPA DE RODADURA</v>
          </cell>
        </row>
        <row r="88">
          <cell r="A88">
            <v>10.01</v>
          </cell>
          <cell r="B88" t="str">
            <v>Escarificación, tratamiento y nivelación de superficie</v>
          </cell>
        </row>
        <row r="89">
          <cell r="A89">
            <v>10.02</v>
          </cell>
          <cell r="B89" t="str">
            <v>Suministro  material de sub-base granular</v>
          </cell>
        </row>
        <row r="90">
          <cell r="A90">
            <v>10.029999999999999</v>
          </cell>
          <cell r="B90" t="str">
            <v>Regado, nivelado y compactado material de sub-base</v>
          </cell>
        </row>
        <row r="91">
          <cell r="A91">
            <v>10.039999999999999</v>
          </cell>
          <cell r="B91" t="str">
            <v>Acarreo material de subbase (0.0 @ 5.00 km)</v>
          </cell>
        </row>
        <row r="92">
          <cell r="A92">
            <v>10.050000000000001</v>
          </cell>
          <cell r="B92" t="str">
            <v>Acarreo material de subbase (5.00 @ 10.00km)</v>
          </cell>
        </row>
        <row r="93">
          <cell r="A93">
            <v>10.06</v>
          </cell>
          <cell r="B93" t="str">
            <v>Acarreo material de subbase (10.00 @ 15.00 km)</v>
          </cell>
        </row>
        <row r="94">
          <cell r="A94">
            <v>10.07</v>
          </cell>
          <cell r="B94" t="str">
            <v>Pavimento de Hormigón Hidráulico MR45 (e=0.12 m)</v>
          </cell>
        </row>
        <row r="95">
          <cell r="A95">
            <v>10.08</v>
          </cell>
          <cell r="B95" t="str">
            <v>Estabilización de Material de Sub Base 15 cm a un 3% con Cemento</v>
          </cell>
        </row>
        <row r="96">
          <cell r="A96">
            <v>11</v>
          </cell>
          <cell r="B96" t="str">
            <v>TERMINACIONES</v>
          </cell>
        </row>
        <row r="97">
          <cell r="A97">
            <v>11.01</v>
          </cell>
          <cell r="B97" t="str">
            <v>Señalizacion Horizontal</v>
          </cell>
        </row>
        <row r="98">
          <cell r="A98" t="str">
            <v>11.01.01</v>
          </cell>
          <cell r="B98" t="str">
            <v>Línea Amarilla Segmentada Continua Centro</v>
          </cell>
        </row>
        <row r="99">
          <cell r="A99" t="str">
            <v>11.01.02</v>
          </cell>
          <cell r="B99" t="str">
            <v>Línea Blanca Continua (Laterales)</v>
          </cell>
        </row>
        <row r="100">
          <cell r="A100" t="str">
            <v>11.01.03</v>
          </cell>
          <cell r="B100" t="str">
            <v>Suministro E Instalación de Toperoles Reflectantes Blancos</v>
          </cell>
        </row>
        <row r="101">
          <cell r="A101">
            <v>11.02</v>
          </cell>
          <cell r="B101" t="str">
            <v>Señalizacion Vertical</v>
          </cell>
        </row>
        <row r="102">
          <cell r="A102" t="str">
            <v>11.02.01</v>
          </cell>
          <cell r="B102" t="str">
            <v>Señales Informativas de Destino</v>
          </cell>
        </row>
        <row r="103">
          <cell r="A103" t="str">
            <v>11.02.02</v>
          </cell>
          <cell r="B103" t="str">
            <v>Señales Restrictivas</v>
          </cell>
        </row>
        <row r="104">
          <cell r="A104" t="str">
            <v>11.02.03</v>
          </cell>
          <cell r="B104" t="str">
            <v>Señales Preventivas</v>
          </cell>
        </row>
        <row r="105">
          <cell r="B105" t="str">
            <v>SUB-TOTAL FASE II</v>
          </cell>
        </row>
        <row r="106">
          <cell r="B106" t="str">
            <v xml:space="preserve">TOTAL COSTO DIRECTO </v>
          </cell>
        </row>
        <row r="107">
          <cell r="B107" t="str">
            <v xml:space="preserve">COSTOS INDIRECTOS </v>
          </cell>
        </row>
        <row r="108">
          <cell r="B108" t="str">
            <v>Dirección Técnica</v>
          </cell>
        </row>
        <row r="109">
          <cell r="B109" t="str">
            <v>Gastos Administrativos</v>
          </cell>
        </row>
        <row r="110">
          <cell r="B110" t="str">
            <v>Seguros y Fianzas</v>
          </cell>
        </row>
        <row r="111">
          <cell r="B111" t="str">
            <v>Liquidación y Prestaciones</v>
          </cell>
        </row>
        <row r="112">
          <cell r="B112" t="str">
            <v>Transporte</v>
          </cell>
        </row>
        <row r="113">
          <cell r="B113" t="str">
            <v>Supervisión e Inspección de Obras</v>
          </cell>
        </row>
        <row r="114">
          <cell r="B114" t="str">
            <v>Estudios y Diseños</v>
          </cell>
        </row>
        <row r="115">
          <cell r="B115" t="str">
            <v>Publicidad</v>
          </cell>
        </row>
        <row r="116">
          <cell r="B116" t="str">
            <v>Imprevistos</v>
          </cell>
        </row>
        <row r="117">
          <cell r="B117" t="str">
            <v>SUBTOTAL COSTOS INDIRECTOS</v>
          </cell>
        </row>
        <row r="118">
          <cell r="B118" t="str">
            <v xml:space="preserve">TOTAL GENERAL </v>
          </cell>
        </row>
        <row r="119">
          <cell r="B119" t="str">
            <v>SUB-TOTAL GENERAL A CUBICAR EN RD$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R"/>
      <sheetName val="INS"/>
      <sheetName val="RNDIMTO"/>
      <sheetName val="M.O."/>
      <sheetName val="ANA"/>
      <sheetName val="RESU"/>
      <sheetName val="INDISE"/>
      <sheetName val="Materiales"/>
      <sheetName val="Salarios"/>
      <sheetName val="MO"/>
      <sheetName val="Cubicacion"/>
    </sheetNames>
    <sheetDataSet>
      <sheetData sheetId="0"/>
      <sheetData sheetId="1">
        <row r="567">
          <cell r="D567">
            <v>448000</v>
          </cell>
        </row>
      </sheetData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old+Torn"/>
      <sheetName val="Insumos"/>
      <sheetName val="varios"/>
      <sheetName val="Presupuesto"/>
      <sheetName val="materiales"/>
      <sheetName val="propuesta"/>
      <sheetName val="peso"/>
      <sheetName val="MO"/>
      <sheetName val="INS"/>
      <sheetName val="Grupo V"/>
    </sheetNames>
    <sheetDataSet>
      <sheetData sheetId="0" refreshError="1"/>
      <sheetData sheetId="1" refreshError="1">
        <row r="12">
          <cell r="E12">
            <v>285</v>
          </cell>
        </row>
        <row r="13">
          <cell r="E13">
            <v>1832.8</v>
          </cell>
        </row>
        <row r="15">
          <cell r="E15">
            <v>1508</v>
          </cell>
        </row>
        <row r="17">
          <cell r="E17">
            <v>2600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  <sheetName val="Cemento"/>
      <sheetName val="Análisis"/>
      <sheetName val="Materiales"/>
      <sheetName val="M.Obra"/>
      <sheetName val="Cotiz. Materiales"/>
      <sheetName val="Presup BI"/>
      <sheetName val="Presup BI - Cant"/>
      <sheetName val="Presup BII"/>
      <sheetName val="Presup BII - Cant"/>
      <sheetName val="Presup BIII"/>
      <sheetName val="Presup BIII - Cant"/>
      <sheetName val="MO"/>
      <sheetName val="Insumos"/>
      <sheetName val="Obra de Mano"/>
    </sheetNames>
    <sheetDataSet>
      <sheetData sheetId="0" refreshError="1"/>
      <sheetData sheetId="1" refreshError="1"/>
      <sheetData sheetId="2" refreshError="1">
        <row r="44">
          <cell r="G44">
            <v>135.84</v>
          </cell>
        </row>
      </sheetData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  <sheetName val="Cemento"/>
      <sheetName val="Análisis"/>
      <sheetName val="Materiales"/>
      <sheetName val="M.Obra"/>
      <sheetName val="Cotiz. Materiales"/>
      <sheetName val="Presup BI"/>
      <sheetName val="Presup BI - Cant"/>
      <sheetName val="Presup BII"/>
      <sheetName val="Presup BII - Cant"/>
      <sheetName val="Presup BIII"/>
      <sheetName val="Presup BIII - Cant"/>
    </sheetNames>
    <sheetDataSet>
      <sheetData sheetId="0"/>
      <sheetData sheetId="1"/>
      <sheetData sheetId="2" refreshError="1">
        <row r="44">
          <cell r="G44">
            <v>135.84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.CLINICA RURAL"/>
      <sheetName val="LISTADO EQUIPOS"/>
      <sheetName val="ANALISIS DE COSTOS"/>
      <sheetName val="Materiales"/>
      <sheetName val="MdeObra"/>
      <sheetName val="Ins"/>
      <sheetName val="Análisis"/>
      <sheetName val="Herram"/>
      <sheetName val="Insumos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cios"/>
      <sheetName val="PBlanco"/>
      <sheetName val="Sheet2"/>
      <sheetName val="POriginal"/>
      <sheetName val="PActualizado"/>
      <sheetName val="Comparación"/>
      <sheetName val="Gastos Generales"/>
      <sheetName val="Cub. 01"/>
      <sheetName val="Adicional"/>
      <sheetName val="Analisis Costo"/>
      <sheetName val="med.mov.de tierras"/>
      <sheetName val="MO"/>
      <sheetName val="Materiales"/>
      <sheetName val="FCC-005 ANDAMIOS"/>
      <sheetName val="FCC-002 ACERO"/>
      <sheetName val="FCC-004 CALZOS"/>
      <sheetName val="Trabajos Generales"/>
      <sheetName val="Meses"/>
      <sheetName val="ANALPRECIO"/>
      <sheetName val="Labor FD1"/>
      <sheetName val="Gastos_Generales"/>
      <sheetName val="Cub__01"/>
      <sheetName val="Analisis_Costo"/>
      <sheetName val="Salarios"/>
      <sheetName val="Senalizacion"/>
      <sheetName val="PRESUPUESTO"/>
      <sheetName val="peso"/>
      <sheetName val="Sheet1"/>
      <sheetName val="Sheet3"/>
      <sheetName val="Materiales y Precios"/>
      <sheetName val="Gastos_Generales2"/>
      <sheetName val="Cub__012"/>
      <sheetName val="Analisis_Costo2"/>
      <sheetName val="FCC-005_ANDAMIOS1"/>
      <sheetName val="FCC-002_ACERO1"/>
      <sheetName val="FCC-004_CALZOS1"/>
      <sheetName val="med_mov_de_tierras1"/>
      <sheetName val="Trabajos_Generales1"/>
      <sheetName val="Labor_FD11"/>
      <sheetName val="Gastos_Generales1"/>
      <sheetName val="Cub__011"/>
      <sheetName val="Analisis_Costo1"/>
      <sheetName val="FCC-005_ANDAMIOS"/>
      <sheetName val="FCC-002_ACERO"/>
      <sheetName val="FCC-004_CALZOS"/>
      <sheetName val="med_mov_de_tierras"/>
      <sheetName val="Trabajos_Generales"/>
      <sheetName val="Labor_FD1"/>
      <sheetName val="presup."/>
      <sheetName val="LISTAS DESP"/>
      <sheetName val="MANT.TRANSITO"/>
      <sheetName val="INSUMOS"/>
      <sheetName val="presup_"/>
      <sheetName val="presup_1"/>
      <sheetName val="Gastos_Generales3"/>
      <sheetName val="Cub__013"/>
      <sheetName val="Analisis_Costo3"/>
      <sheetName val="FCC-005_ANDAMIOS2"/>
      <sheetName val="FCC-002_ACERO2"/>
      <sheetName val="FCC-004_CALZOS2"/>
      <sheetName val="Trabajos_Generales2"/>
      <sheetName val="med_mov_de_tierras2"/>
      <sheetName val="Labor_FD12"/>
      <sheetName val="presup_2"/>
      <sheetName val="Gastos_Generales4"/>
      <sheetName val="Cub__014"/>
      <sheetName val="Analisis_Costo4"/>
      <sheetName val="FCC-005_ANDAMIOS3"/>
      <sheetName val="FCC-002_ACERO3"/>
      <sheetName val="FCC-004_CALZOS3"/>
      <sheetName val="Trabajos_Generales3"/>
      <sheetName val="med_mov_de_tierras3"/>
      <sheetName val="Labor_FD13"/>
      <sheetName val="presup_3"/>
      <sheetName val="Gastos_Generales5"/>
      <sheetName val="Cub__015"/>
      <sheetName val="Analisis_Costo5"/>
      <sheetName val="FCC-005_ANDAMIOS4"/>
      <sheetName val="FCC-002_ACERO4"/>
      <sheetName val="FCC-004_CALZOS4"/>
      <sheetName val="Trabajos_Generales4"/>
      <sheetName val="Labor_FD14"/>
      <sheetName val="med_mov_de_tierras4"/>
      <sheetName val="Materiales_y_Precios"/>
      <sheetName val="presup_4"/>
      <sheetName val="MANT_TRANSITO"/>
      <sheetName val="LISTAS_DESP"/>
      <sheetName val="Gastos_Generales6"/>
      <sheetName val="Cub__016"/>
      <sheetName val="Analisis_Costo6"/>
      <sheetName val="FCC-005_ANDAMIOS5"/>
      <sheetName val="FCC-002_ACERO5"/>
      <sheetName val="FCC-004_CALZOS5"/>
      <sheetName val="med_mov_de_tierras5"/>
      <sheetName val="Trabajos_Generales5"/>
      <sheetName val="Labor_FD15"/>
      <sheetName val="presup_5"/>
      <sheetName val="electrico"/>
      <sheetName val="anal term"/>
      <sheetName val="Ana-Sanit."/>
      <sheetName val="Anal. horm."/>
      <sheetName val="Mat"/>
      <sheetName val="MANO DE OBRA"/>
      <sheetName val="addenda"/>
    </sheetNames>
    <sheetDataSet>
      <sheetData sheetId="0" refreshError="1">
        <row r="4">
          <cell r="A4" t="str">
            <v>Id.</v>
          </cell>
          <cell r="B4" t="str">
            <v>Descripción</v>
          </cell>
          <cell r="C4" t="str">
            <v>Ud</v>
          </cell>
          <cell r="D4" t="str">
            <v>Factor</v>
          </cell>
          <cell r="E4" t="str">
            <v>Precio Base</v>
          </cell>
          <cell r="F4" t="str">
            <v>Precio</v>
          </cell>
        </row>
        <row r="5">
          <cell r="A5" t="str">
            <v>AC</v>
          </cell>
          <cell r="B5" t="str">
            <v>ACEROS Y ALAMBRE DULCE</v>
          </cell>
          <cell r="D5" t="str">
            <v/>
          </cell>
          <cell r="F5" t="str">
            <v/>
          </cell>
        </row>
        <row r="6">
          <cell r="A6" t="str">
            <v>AC01.001</v>
          </cell>
          <cell r="B6" t="str">
            <v>Acero de 1/4" grado 40</v>
          </cell>
          <cell r="C6" t="str">
            <v>qq</v>
          </cell>
          <cell r="D6">
            <v>1</v>
          </cell>
          <cell r="E6">
            <v>145</v>
          </cell>
          <cell r="F6">
            <v>145</v>
          </cell>
        </row>
        <row r="7">
          <cell r="A7" t="str">
            <v>AC01.002</v>
          </cell>
          <cell r="B7" t="str">
            <v>Acero grado 40</v>
          </cell>
          <cell r="C7" t="str">
            <v>qq</v>
          </cell>
          <cell r="D7">
            <v>1</v>
          </cell>
          <cell r="E7">
            <v>270</v>
          </cell>
          <cell r="F7">
            <v>270</v>
          </cell>
        </row>
        <row r="8">
          <cell r="A8" t="str">
            <v>AC01.003</v>
          </cell>
          <cell r="B8" t="str">
            <v>Mallas Electrosoldadas</v>
          </cell>
          <cell r="C8" t="str">
            <v>qq</v>
          </cell>
          <cell r="D8">
            <v>1</v>
          </cell>
          <cell r="E8">
            <v>428</v>
          </cell>
          <cell r="F8">
            <v>428</v>
          </cell>
        </row>
        <row r="9">
          <cell r="A9" t="str">
            <v>AC01.008</v>
          </cell>
          <cell r="B9" t="str">
            <v>Alambre dulce(precio por compra de quintales)</v>
          </cell>
          <cell r="C9" t="str">
            <v>lb</v>
          </cell>
          <cell r="D9">
            <v>1</v>
          </cell>
          <cell r="E9">
            <v>6</v>
          </cell>
          <cell r="F9">
            <v>6</v>
          </cell>
        </row>
        <row r="10">
          <cell r="A10" t="str">
            <v>AC01.009</v>
          </cell>
          <cell r="B10" t="str">
            <v>Coloc acero normal</v>
          </cell>
          <cell r="C10" t="str">
            <v>qq</v>
          </cell>
          <cell r="D10">
            <v>1</v>
          </cell>
          <cell r="E10">
            <v>45</v>
          </cell>
          <cell r="F10">
            <v>45</v>
          </cell>
        </row>
        <row r="11">
          <cell r="A11" t="str">
            <v>AC01.010</v>
          </cell>
          <cell r="B11" t="str">
            <v>Coloc acero en malla.</v>
          </cell>
          <cell r="C11" t="str">
            <v>qq</v>
          </cell>
          <cell r="D11">
            <v>1</v>
          </cell>
          <cell r="E11">
            <v>89</v>
          </cell>
          <cell r="F11">
            <v>89</v>
          </cell>
        </row>
        <row r="12">
          <cell r="A12" t="str">
            <v>AC01.011</v>
          </cell>
          <cell r="B12" t="str">
            <v>Coloc acero dinteles y vigas amarre</v>
          </cell>
          <cell r="C12" t="str">
            <v>m</v>
          </cell>
          <cell r="D12">
            <v>1</v>
          </cell>
          <cell r="E12">
            <v>24</v>
          </cell>
          <cell r="F12">
            <v>24</v>
          </cell>
        </row>
        <row r="13">
          <cell r="A13" t="str">
            <v>AC01.012</v>
          </cell>
          <cell r="B13" t="str">
            <v>Coloc acero de 1/4" en piso o losa</v>
          </cell>
          <cell r="C13" t="str">
            <v>qq</v>
          </cell>
          <cell r="D13">
            <v>1</v>
          </cell>
          <cell r="E13">
            <v>77</v>
          </cell>
          <cell r="F13">
            <v>77</v>
          </cell>
        </row>
        <row r="14">
          <cell r="A14" t="str">
            <v>AC01.013</v>
          </cell>
          <cell r="B14" t="str">
            <v>Coloc acero en rampas de escaleras</v>
          </cell>
          <cell r="C14" t="str">
            <v>u</v>
          </cell>
          <cell r="D14">
            <v>1</v>
          </cell>
          <cell r="E14">
            <v>175</v>
          </cell>
          <cell r="F14">
            <v>175</v>
          </cell>
        </row>
        <row r="15">
          <cell r="A15" t="str">
            <v>AC01.014</v>
          </cell>
          <cell r="B15" t="str">
            <v>Subir acero por planta</v>
          </cell>
          <cell r="C15" t="str">
            <v>qq</v>
          </cell>
          <cell r="D15">
            <v>1</v>
          </cell>
          <cell r="E15">
            <v>3.2</v>
          </cell>
          <cell r="F15">
            <v>3.2</v>
          </cell>
        </row>
        <row r="16">
          <cell r="A16" t="str">
            <v>AG</v>
          </cell>
          <cell r="B16" t="str">
            <v>AGREGADOS</v>
          </cell>
          <cell r="D16" t="str">
            <v/>
          </cell>
          <cell r="F16" t="str">
            <v/>
          </cell>
        </row>
        <row r="17">
          <cell r="A17" t="str">
            <v>AG01.001</v>
          </cell>
          <cell r="B17" t="str">
            <v>Arena triturada y lavada especial para hormigones</v>
          </cell>
          <cell r="C17" t="str">
            <v>m3</v>
          </cell>
          <cell r="D17">
            <v>1.08</v>
          </cell>
          <cell r="E17">
            <v>160</v>
          </cell>
          <cell r="F17">
            <v>172.8</v>
          </cell>
        </row>
        <row r="18">
          <cell r="A18" t="str">
            <v>AG01.002</v>
          </cell>
          <cell r="B18" t="str">
            <v>Arena gruesa lavada</v>
          </cell>
          <cell r="C18" t="str">
            <v>m3</v>
          </cell>
          <cell r="D18">
            <v>1.08</v>
          </cell>
          <cell r="E18">
            <v>160</v>
          </cell>
          <cell r="F18">
            <v>172.8</v>
          </cell>
        </row>
        <row r="19">
          <cell r="A19" t="str">
            <v>AG01.003</v>
          </cell>
          <cell r="B19" t="str">
            <v>Arena fina de Manoguayabo para empañetes</v>
          </cell>
          <cell r="C19" t="str">
            <v>m3</v>
          </cell>
          <cell r="D19">
            <v>1</v>
          </cell>
          <cell r="E19">
            <v>205</v>
          </cell>
          <cell r="F19">
            <v>205</v>
          </cell>
        </row>
        <row r="20">
          <cell r="A20" t="str">
            <v>AG01.004</v>
          </cell>
          <cell r="B20" t="str">
            <v>Arena itabo, de mina</v>
          </cell>
          <cell r="C20" t="str">
            <v>m3</v>
          </cell>
          <cell r="D20">
            <v>1.08</v>
          </cell>
          <cell r="E20">
            <v>115</v>
          </cell>
          <cell r="F20">
            <v>124.2</v>
          </cell>
        </row>
        <row r="21">
          <cell r="A21" t="str">
            <v>AG02.001</v>
          </cell>
          <cell r="B21" t="str">
            <v>Caliche</v>
          </cell>
          <cell r="C21" t="str">
            <v>m3</v>
          </cell>
          <cell r="D21">
            <v>1.08</v>
          </cell>
          <cell r="E21">
            <v>83.33</v>
          </cell>
          <cell r="F21">
            <v>90</v>
          </cell>
        </row>
        <row r="22">
          <cell r="A22" t="str">
            <v>AG03.001</v>
          </cell>
          <cell r="B22" t="str">
            <v>Grava 3/4" - 3/8" triturada</v>
          </cell>
          <cell r="C22" t="str">
            <v>m3</v>
          </cell>
          <cell r="D22">
            <v>1.08</v>
          </cell>
          <cell r="E22">
            <v>160</v>
          </cell>
          <cell r="F22">
            <v>172.8</v>
          </cell>
        </row>
        <row r="23">
          <cell r="A23" t="str">
            <v>AG03.002</v>
          </cell>
          <cell r="B23" t="str">
            <v>Cascajo de mina</v>
          </cell>
          <cell r="C23" t="str">
            <v>m3</v>
          </cell>
          <cell r="D23">
            <v>1</v>
          </cell>
          <cell r="E23">
            <v>108</v>
          </cell>
          <cell r="F23">
            <v>108</v>
          </cell>
        </row>
        <row r="24">
          <cell r="A24" t="str">
            <v>AG03.003</v>
          </cell>
          <cell r="B24" t="str">
            <v>Material para relleno</v>
          </cell>
          <cell r="C24" t="str">
            <v>m3E</v>
          </cell>
          <cell r="D24">
            <v>1</v>
          </cell>
          <cell r="E24">
            <v>192.94</v>
          </cell>
          <cell r="F24">
            <v>192.94</v>
          </cell>
        </row>
        <row r="25">
          <cell r="A25" t="str">
            <v>AG99.001</v>
          </cell>
          <cell r="B25" t="str">
            <v>Bote de materiales</v>
          </cell>
          <cell r="C25" t="str">
            <v>m3</v>
          </cell>
          <cell r="D25">
            <v>1</v>
          </cell>
          <cell r="E25">
            <v>80</v>
          </cell>
          <cell r="F25">
            <v>80</v>
          </cell>
        </row>
        <row r="26">
          <cell r="A26" t="str">
            <v>AG99.001</v>
          </cell>
          <cell r="B26" t="str">
            <v>Bote de materiales</v>
          </cell>
          <cell r="C26" t="str">
            <v>m3</v>
          </cell>
          <cell r="D26">
            <v>1</v>
          </cell>
          <cell r="E26">
            <v>80</v>
          </cell>
          <cell r="F26">
            <v>80</v>
          </cell>
        </row>
        <row r="27">
          <cell r="A27" t="str">
            <v>MT</v>
          </cell>
          <cell r="B27" t="str">
            <v>MOVIMIENTO DE TIERRA</v>
          </cell>
        </row>
        <row r="28">
          <cell r="A28" t="str">
            <v>MT01.001</v>
          </cell>
          <cell r="B28" t="str">
            <v>Carguío</v>
          </cell>
          <cell r="C28" t="str">
            <v>m3E</v>
          </cell>
          <cell r="D28">
            <v>1</v>
          </cell>
          <cell r="E28">
            <v>20</v>
          </cell>
          <cell r="F28">
            <v>20</v>
          </cell>
        </row>
        <row r="29">
          <cell r="A29" t="str">
            <v>MT01.002</v>
          </cell>
          <cell r="B29" t="str">
            <v>Arranque</v>
          </cell>
          <cell r="C29" t="str">
            <v>m3E</v>
          </cell>
          <cell r="D29">
            <v>1</v>
          </cell>
          <cell r="E29">
            <v>4</v>
          </cell>
          <cell r="F29">
            <v>4</v>
          </cell>
        </row>
        <row r="30">
          <cell r="A30" t="str">
            <v>MT01.003</v>
          </cell>
          <cell r="B30" t="str">
            <v>Acarreo Adicional en Ciudad</v>
          </cell>
          <cell r="C30" t="str">
            <v>m3E-Km</v>
          </cell>
          <cell r="D30">
            <v>1</v>
          </cell>
          <cell r="E30">
            <v>3</v>
          </cell>
          <cell r="F30">
            <v>3</v>
          </cell>
        </row>
        <row r="35">
          <cell r="A35" t="str">
            <v>MT01.001</v>
          </cell>
          <cell r="B35" t="str">
            <v>Carguío</v>
          </cell>
          <cell r="C35" t="str">
            <v>m3E</v>
          </cell>
          <cell r="D35">
            <v>1</v>
          </cell>
          <cell r="E35">
            <v>20</v>
          </cell>
          <cell r="F35">
            <v>20</v>
          </cell>
        </row>
        <row r="36">
          <cell r="A36" t="str">
            <v>MT01.002</v>
          </cell>
          <cell r="B36" t="str">
            <v>Arranque</v>
          </cell>
          <cell r="C36" t="str">
            <v>m3E</v>
          </cell>
          <cell r="D36">
            <v>1</v>
          </cell>
          <cell r="E36">
            <v>4</v>
          </cell>
          <cell r="F36">
            <v>4</v>
          </cell>
        </row>
        <row r="37">
          <cell r="A37" t="str">
            <v>MT01.003</v>
          </cell>
          <cell r="B37" t="str">
            <v>Acarreo Adicional en Ciudad</v>
          </cell>
          <cell r="C37" t="str">
            <v>m3E-Km</v>
          </cell>
          <cell r="D37">
            <v>1</v>
          </cell>
          <cell r="E37">
            <v>3</v>
          </cell>
          <cell r="F37">
            <v>3</v>
          </cell>
        </row>
        <row r="38">
          <cell r="A38" t="str">
            <v>EQ</v>
          </cell>
          <cell r="B38" t="str">
            <v>COSTO HORARIO DE MAQUINARIA</v>
          </cell>
        </row>
        <row r="39">
          <cell r="A39" t="str">
            <v>EQ01.</v>
          </cell>
          <cell r="B39" t="str">
            <v>EQUIPOS PROPIOS</v>
          </cell>
        </row>
        <row r="40">
          <cell r="A40" t="str">
            <v>EQ01.001</v>
          </cell>
          <cell r="B40" t="str">
            <v>Retroexcavadora</v>
          </cell>
          <cell r="C40" t="str">
            <v>hr</v>
          </cell>
          <cell r="D40">
            <v>1</v>
          </cell>
          <cell r="E40">
            <v>1200</v>
          </cell>
          <cell r="F40">
            <v>1200</v>
          </cell>
        </row>
        <row r="41">
          <cell r="A41" t="str">
            <v>EQ01.002</v>
          </cell>
          <cell r="B41" t="str">
            <v>Compresor</v>
          </cell>
          <cell r="C41" t="str">
            <v>hr</v>
          </cell>
          <cell r="D41">
            <v>1</v>
          </cell>
          <cell r="E41">
            <v>1200</v>
          </cell>
          <cell r="F41">
            <v>1200</v>
          </cell>
        </row>
        <row r="42">
          <cell r="A42" t="str">
            <v>EQ02.001</v>
          </cell>
          <cell r="B42" t="str">
            <v>Ligadora de 2 fundas</v>
          </cell>
          <cell r="C42" t="str">
            <v>hr</v>
          </cell>
          <cell r="D42">
            <v>1</v>
          </cell>
          <cell r="E42">
            <v>108.58</v>
          </cell>
          <cell r="F42">
            <v>108.58</v>
          </cell>
        </row>
        <row r="43">
          <cell r="A43" t="str">
            <v>EQ02.002</v>
          </cell>
          <cell r="B43" t="str">
            <v>Winche</v>
          </cell>
          <cell r="C43" t="str">
            <v>hr</v>
          </cell>
          <cell r="D43">
            <v>1</v>
          </cell>
          <cell r="E43">
            <v>86.79</v>
          </cell>
          <cell r="F43">
            <v>86.79</v>
          </cell>
        </row>
        <row r="44">
          <cell r="A44" t="str">
            <v>EQ03.001</v>
          </cell>
          <cell r="B44" t="str">
            <v>Compactador de Mano (12"x12")</v>
          </cell>
          <cell r="C44" t="str">
            <v>hr</v>
          </cell>
          <cell r="D44">
            <v>1</v>
          </cell>
          <cell r="E44">
            <v>112.5</v>
          </cell>
          <cell r="F44">
            <v>112.5</v>
          </cell>
        </row>
        <row r="46">
          <cell r="A46" t="str">
            <v>EQ02.001</v>
          </cell>
          <cell r="B46" t="str">
            <v>Ligadora de 2 fundas</v>
          </cell>
          <cell r="C46" t="str">
            <v>hr</v>
          </cell>
          <cell r="D46">
            <v>1</v>
          </cell>
          <cell r="E46">
            <v>108.58</v>
          </cell>
          <cell r="F46">
            <v>108.58</v>
          </cell>
        </row>
        <row r="47">
          <cell r="A47" t="str">
            <v>EQ02.002</v>
          </cell>
          <cell r="B47" t="str">
            <v>Winche</v>
          </cell>
          <cell r="C47" t="str">
            <v>hr</v>
          </cell>
          <cell r="D47">
            <v>1</v>
          </cell>
          <cell r="E47">
            <v>86.79</v>
          </cell>
          <cell r="F47">
            <v>86.79</v>
          </cell>
        </row>
        <row r="48">
          <cell r="A48" t="str">
            <v>EQ03.001</v>
          </cell>
          <cell r="B48" t="str">
            <v>Compactador de Mano (12"x12")</v>
          </cell>
          <cell r="C48" t="str">
            <v>hr</v>
          </cell>
          <cell r="D48">
            <v>1</v>
          </cell>
          <cell r="E48">
            <v>112.5</v>
          </cell>
          <cell r="F48">
            <v>112.5</v>
          </cell>
        </row>
        <row r="49">
          <cell r="A49" t="str">
            <v>JD</v>
          </cell>
          <cell r="B49" t="str">
            <v>JORNALES DIARIOS</v>
          </cell>
        </row>
        <row r="50">
          <cell r="A50" t="str">
            <v>JD01.001</v>
          </cell>
          <cell r="B50" t="str">
            <v>Jornal diario TECNICO NO CALIFICADO O PEON (TNC)</v>
          </cell>
          <cell r="C50" t="str">
            <v>Día</v>
          </cell>
          <cell r="D50">
            <v>1</v>
          </cell>
          <cell r="E50">
            <v>125</v>
          </cell>
          <cell r="F50">
            <v>125</v>
          </cell>
        </row>
        <row r="51">
          <cell r="A51" t="str">
            <v>JD01.002</v>
          </cell>
          <cell r="B51" t="str">
            <v>Jornal diario TECNICO CALIFICADO (TC)</v>
          </cell>
          <cell r="C51" t="str">
            <v>Día</v>
          </cell>
          <cell r="D51">
            <v>1</v>
          </cell>
          <cell r="E51">
            <v>135</v>
          </cell>
          <cell r="F51">
            <v>135</v>
          </cell>
        </row>
        <row r="52">
          <cell r="A52" t="str">
            <v>JD01.003</v>
          </cell>
          <cell r="B52" t="str">
            <v>Jornal diario AYUDANTE (AY)</v>
          </cell>
          <cell r="C52" t="str">
            <v>Día</v>
          </cell>
          <cell r="D52">
            <v>1</v>
          </cell>
          <cell r="E52">
            <v>150</v>
          </cell>
          <cell r="F52">
            <v>150</v>
          </cell>
        </row>
        <row r="53">
          <cell r="A53" t="str">
            <v>JD01.004</v>
          </cell>
          <cell r="B53" t="str">
            <v>Jornal diario Operario de TERCERA CATEGORIA (OP3)</v>
          </cell>
          <cell r="C53" t="str">
            <v>Día</v>
          </cell>
          <cell r="D53">
            <v>1</v>
          </cell>
          <cell r="E53">
            <v>175</v>
          </cell>
          <cell r="F53">
            <v>175</v>
          </cell>
        </row>
        <row r="54">
          <cell r="A54" t="str">
            <v>JD01.005</v>
          </cell>
          <cell r="B54" t="str">
            <v>Jornal diario Operario de SEGUNDA CATEGORIA (OP2)</v>
          </cell>
          <cell r="C54" t="str">
            <v>Día</v>
          </cell>
          <cell r="D54">
            <v>1</v>
          </cell>
          <cell r="E54">
            <v>250</v>
          </cell>
          <cell r="F54">
            <v>250</v>
          </cell>
        </row>
        <row r="55">
          <cell r="A55" t="str">
            <v>JD01.006</v>
          </cell>
          <cell r="B55" t="str">
            <v>Jornal diario Operario de PRIMERA CATEGORIA (OP1)</v>
          </cell>
          <cell r="C55" t="str">
            <v>Día</v>
          </cell>
          <cell r="D55">
            <v>1</v>
          </cell>
          <cell r="E55">
            <v>300</v>
          </cell>
          <cell r="F55">
            <v>300</v>
          </cell>
        </row>
        <row r="56">
          <cell r="A56" t="str">
            <v>JD01.007</v>
          </cell>
          <cell r="B56" t="str">
            <v>Jornal diario MAESTRO</v>
          </cell>
          <cell r="C56" t="str">
            <v>Día</v>
          </cell>
          <cell r="D56">
            <v>1</v>
          </cell>
          <cell r="E56">
            <v>350</v>
          </cell>
          <cell r="F56">
            <v>350</v>
          </cell>
        </row>
        <row r="57">
          <cell r="A57" t="str">
            <v>JD01.008</v>
          </cell>
          <cell r="B57" t="str">
            <v>Brigada de Topografía</v>
          </cell>
          <cell r="C57" t="str">
            <v>Día</v>
          </cell>
          <cell r="D57">
            <v>1</v>
          </cell>
          <cell r="E57">
            <v>1000</v>
          </cell>
          <cell r="F57">
            <v>1000</v>
          </cell>
        </row>
        <row r="65">
          <cell r="A65" t="str">
            <v>JD01.006</v>
          </cell>
          <cell r="B65" t="str">
            <v>Jornal diario Operario de PRIMERA CATEGORIA (OP1)</v>
          </cell>
          <cell r="C65" t="str">
            <v>Día</v>
          </cell>
          <cell r="D65">
            <v>1</v>
          </cell>
          <cell r="E65">
            <v>300</v>
          </cell>
          <cell r="F65">
            <v>300</v>
          </cell>
        </row>
        <row r="66">
          <cell r="A66" t="str">
            <v>JD01.007</v>
          </cell>
          <cell r="B66" t="str">
            <v>Jornal diario MAESTRO</v>
          </cell>
          <cell r="C66" t="str">
            <v>Día</v>
          </cell>
          <cell r="D66">
            <v>1</v>
          </cell>
          <cell r="E66">
            <v>350</v>
          </cell>
          <cell r="F66">
            <v>350</v>
          </cell>
        </row>
        <row r="67">
          <cell r="A67" t="str">
            <v>JD01.008</v>
          </cell>
          <cell r="B67" t="str">
            <v>Brigada de Topografía</v>
          </cell>
          <cell r="C67" t="str">
            <v>Día</v>
          </cell>
          <cell r="D67">
            <v>1</v>
          </cell>
          <cell r="E67">
            <v>1000</v>
          </cell>
          <cell r="F67">
            <v>1000</v>
          </cell>
        </row>
        <row r="68">
          <cell r="A68" t="str">
            <v>AL</v>
          </cell>
          <cell r="B68" t="str">
            <v>ALFARERIA</v>
          </cell>
          <cell r="D68" t="str">
            <v/>
          </cell>
          <cell r="F68" t="str">
            <v/>
          </cell>
        </row>
        <row r="69">
          <cell r="A69" t="str">
            <v>AL01.001</v>
          </cell>
          <cell r="B69" t="str">
            <v>Ladrillos macisos 2" x 4" x 8"</v>
          </cell>
          <cell r="C69" t="str">
            <v>u</v>
          </cell>
          <cell r="D69">
            <v>1</v>
          </cell>
          <cell r="E69">
            <v>4</v>
          </cell>
          <cell r="F69">
            <v>4</v>
          </cell>
        </row>
        <row r="70">
          <cell r="A70" t="str">
            <v>AL01.002</v>
          </cell>
          <cell r="B70" t="str">
            <v>Ladrillos biscochos 2" x 2" x 8"</v>
          </cell>
          <cell r="C70" t="str">
            <v>u</v>
          </cell>
          <cell r="D70">
            <v>1</v>
          </cell>
          <cell r="E70">
            <v>3.3</v>
          </cell>
          <cell r="F70">
            <v>3.3</v>
          </cell>
        </row>
        <row r="71">
          <cell r="A71" t="str">
            <v>AL01.003</v>
          </cell>
          <cell r="B71" t="str">
            <v>Losas de barro tipo Feria grande</v>
          </cell>
          <cell r="C71" t="str">
            <v>u</v>
          </cell>
          <cell r="D71">
            <v>1</v>
          </cell>
          <cell r="E71">
            <v>3.1</v>
          </cell>
          <cell r="F71">
            <v>3.1</v>
          </cell>
        </row>
        <row r="72">
          <cell r="A72" t="str">
            <v>AL01.004</v>
          </cell>
          <cell r="B72" t="str">
            <v>Losa de barro tipo feria pequeña</v>
          </cell>
          <cell r="C72" t="str">
            <v>u</v>
          </cell>
          <cell r="D72">
            <v>1</v>
          </cell>
          <cell r="E72">
            <v>1.3</v>
          </cell>
          <cell r="F72">
            <v>1.3</v>
          </cell>
        </row>
        <row r="73">
          <cell r="A73" t="str">
            <v>AL01.005</v>
          </cell>
          <cell r="B73" t="str">
            <v>Losa de barro exagonal grande</v>
          </cell>
          <cell r="C73" t="str">
            <v>u</v>
          </cell>
          <cell r="D73">
            <v>1</v>
          </cell>
          <cell r="E73">
            <v>3.5</v>
          </cell>
          <cell r="F73">
            <v>3.5</v>
          </cell>
        </row>
        <row r="74">
          <cell r="A74" t="str">
            <v>AL01.006</v>
          </cell>
          <cell r="B74" t="str">
            <v>Losa de barro exagonal  pequeña.</v>
          </cell>
          <cell r="C74" t="str">
            <v>u</v>
          </cell>
          <cell r="D74">
            <v>1</v>
          </cell>
          <cell r="E74">
            <v>1.6</v>
          </cell>
          <cell r="F74">
            <v>1.6</v>
          </cell>
        </row>
        <row r="75">
          <cell r="A75" t="str">
            <v>AL01.007</v>
          </cell>
          <cell r="B75" t="str">
            <v>Losa de barro de 8" x 8"</v>
          </cell>
          <cell r="C75" t="str">
            <v>u</v>
          </cell>
          <cell r="D75">
            <v>1</v>
          </cell>
          <cell r="E75">
            <v>3.5</v>
          </cell>
          <cell r="F75">
            <v>3.5</v>
          </cell>
        </row>
        <row r="76">
          <cell r="A76" t="str">
            <v>AL01.008</v>
          </cell>
          <cell r="B76" t="str">
            <v>Zócalos de barro de 10 1/2" x 3"</v>
          </cell>
          <cell r="C76" t="str">
            <v>u</v>
          </cell>
          <cell r="D76">
            <v>1</v>
          </cell>
          <cell r="E76">
            <v>3</v>
          </cell>
          <cell r="F76">
            <v>3</v>
          </cell>
        </row>
        <row r="77">
          <cell r="A77" t="str">
            <v>AL01.009</v>
          </cell>
          <cell r="B77" t="str">
            <v>Calados corrientes de barro en 6" x 6" x 6"</v>
          </cell>
          <cell r="C77" t="str">
            <v>u</v>
          </cell>
          <cell r="D77">
            <v>1</v>
          </cell>
          <cell r="E77">
            <v>3.74</v>
          </cell>
          <cell r="F77">
            <v>3.74</v>
          </cell>
        </row>
        <row r="78">
          <cell r="A78" t="str">
            <v>AL01.010</v>
          </cell>
          <cell r="B78" t="str">
            <v>Calados corrientes de barro en 8" x 8" x 6"</v>
          </cell>
          <cell r="C78" t="str">
            <v>u</v>
          </cell>
          <cell r="D78">
            <v>1</v>
          </cell>
          <cell r="E78">
            <v>5.0199999999999996</v>
          </cell>
          <cell r="F78">
            <v>5.0199999999999996</v>
          </cell>
        </row>
        <row r="79">
          <cell r="A79" t="str">
            <v>AL01.011</v>
          </cell>
          <cell r="B79" t="str">
            <v>Tejas de 14"</v>
          </cell>
          <cell r="C79" t="str">
            <v>u</v>
          </cell>
          <cell r="D79">
            <v>1</v>
          </cell>
          <cell r="E79">
            <v>4.2</v>
          </cell>
          <cell r="F79">
            <v>4.2</v>
          </cell>
        </row>
        <row r="80">
          <cell r="A80" t="str">
            <v>AL01.012</v>
          </cell>
          <cell r="B80" t="str">
            <v>Caballete de 1', para tejas "Floridianas"</v>
          </cell>
          <cell r="C80" t="str">
            <v>u</v>
          </cell>
          <cell r="D80">
            <v>1</v>
          </cell>
          <cell r="E80">
            <v>13.2</v>
          </cell>
          <cell r="F80">
            <v>13.2</v>
          </cell>
        </row>
        <row r="81">
          <cell r="A81" t="str">
            <v>BF</v>
          </cell>
          <cell r="B81" t="str">
            <v>BAÑO, FREGADERO Y CALENTADOR</v>
          </cell>
          <cell r="D81" t="str">
            <v/>
          </cell>
          <cell r="F81" t="str">
            <v/>
          </cell>
        </row>
        <row r="82">
          <cell r="A82" t="str">
            <v>BF01.</v>
          </cell>
          <cell r="B82" t="str">
            <v>Baños</v>
          </cell>
          <cell r="D82" t="str">
            <v/>
          </cell>
          <cell r="F82" t="str">
            <v/>
          </cell>
        </row>
        <row r="83">
          <cell r="A83" t="str">
            <v>BF01.001</v>
          </cell>
          <cell r="B83" t="str">
            <v>Juego baño, 3 pzas. Color, sin Accesorios</v>
          </cell>
          <cell r="C83" t="str">
            <v>jgo</v>
          </cell>
          <cell r="D83">
            <v>1</v>
          </cell>
          <cell r="E83">
            <v>4840</v>
          </cell>
          <cell r="F83">
            <v>4840</v>
          </cell>
        </row>
        <row r="84">
          <cell r="A84" t="str">
            <v>BF01.002</v>
          </cell>
          <cell r="B84" t="str">
            <v>Juego baño 3 pzas. Blanco, sin Accesorios</v>
          </cell>
          <cell r="C84" t="str">
            <v>jgo</v>
          </cell>
          <cell r="D84">
            <v>1</v>
          </cell>
          <cell r="E84">
            <v>4610</v>
          </cell>
          <cell r="F84">
            <v>4610</v>
          </cell>
        </row>
        <row r="85">
          <cell r="A85" t="str">
            <v>BF01.003</v>
          </cell>
          <cell r="B85" t="str">
            <v>Inodoro Color, corriente, "Isabela", con tapa, sin accesorios</v>
          </cell>
          <cell r="C85" t="str">
            <v>u</v>
          </cell>
          <cell r="D85">
            <v>1</v>
          </cell>
          <cell r="E85">
            <v>1365</v>
          </cell>
          <cell r="F85">
            <v>1365</v>
          </cell>
        </row>
        <row r="86">
          <cell r="A86" t="str">
            <v>BF01.004</v>
          </cell>
          <cell r="B86" t="str">
            <v>Inodoro Blanco, con tapa, "Simplex",sin accesorios</v>
          </cell>
          <cell r="C86" t="str">
            <v>u</v>
          </cell>
          <cell r="D86">
            <v>1</v>
          </cell>
          <cell r="E86">
            <v>1065</v>
          </cell>
          <cell r="F86">
            <v>1065</v>
          </cell>
        </row>
        <row r="87">
          <cell r="A87" t="str">
            <v>BF01.005</v>
          </cell>
          <cell r="B87" t="str">
            <v>Inodoro Blanco sin tapa, "Simplex", sin accesorios</v>
          </cell>
          <cell r="C87" t="str">
            <v>u</v>
          </cell>
          <cell r="D87">
            <v>1</v>
          </cell>
          <cell r="E87">
            <v>975</v>
          </cell>
          <cell r="F87">
            <v>975</v>
          </cell>
        </row>
        <row r="88">
          <cell r="A88" t="str">
            <v>BF01.006</v>
          </cell>
          <cell r="B88" t="str">
            <v>Inodoro Color, Alargado, con tapa, "Royal",sin accesorios</v>
          </cell>
          <cell r="C88" t="str">
            <v>u</v>
          </cell>
          <cell r="D88">
            <v>1</v>
          </cell>
          <cell r="E88">
            <v>1975</v>
          </cell>
          <cell r="F88">
            <v>1975</v>
          </cell>
        </row>
        <row r="89">
          <cell r="A89" t="str">
            <v>BF01.007</v>
          </cell>
          <cell r="B89" t="str">
            <v>Inodoro Blanco, Alargado, con tapa, "Royal",sin accesorios</v>
          </cell>
          <cell r="C89" t="str">
            <v>u</v>
          </cell>
          <cell r="D89">
            <v>1</v>
          </cell>
          <cell r="E89">
            <v>1800</v>
          </cell>
          <cell r="F89">
            <v>1800</v>
          </cell>
        </row>
        <row r="90">
          <cell r="A90" t="str">
            <v>BF01.008</v>
          </cell>
          <cell r="B90" t="str">
            <v>Inodoro Fluxometro Blanco, "Royal", sin válvula</v>
          </cell>
          <cell r="C90" t="str">
            <v>u</v>
          </cell>
          <cell r="D90">
            <v>1</v>
          </cell>
          <cell r="E90">
            <v>985</v>
          </cell>
          <cell r="F90">
            <v>985</v>
          </cell>
        </row>
        <row r="91">
          <cell r="A91" t="str">
            <v>BF01.009</v>
          </cell>
          <cell r="B91" t="str">
            <v>Lavamanos Color, 19"x17","Isabela", sin mezcladora y sin accesorios</v>
          </cell>
          <cell r="C91" t="str">
            <v>u</v>
          </cell>
          <cell r="D91">
            <v>1</v>
          </cell>
          <cell r="E91">
            <v>440</v>
          </cell>
          <cell r="F91">
            <v>440</v>
          </cell>
        </row>
        <row r="92">
          <cell r="A92" t="str">
            <v>BF01.010</v>
          </cell>
          <cell r="B92" t="str">
            <v>Lavamanos Blanco, 19"x17","Isabela", sin mezcladora y sin accesorios</v>
          </cell>
          <cell r="C92" t="str">
            <v>u</v>
          </cell>
          <cell r="D92">
            <v>1</v>
          </cell>
          <cell r="E92">
            <v>385</v>
          </cell>
          <cell r="F92">
            <v>385</v>
          </cell>
        </row>
        <row r="93">
          <cell r="A93" t="str">
            <v>BF01.011</v>
          </cell>
          <cell r="B93" t="str">
            <v>Lavamanos ovalado "SAONA" a COLOR, sin mezcladora  y sin accesorios</v>
          </cell>
          <cell r="C93" t="str">
            <v>u</v>
          </cell>
          <cell r="D93">
            <v>1</v>
          </cell>
          <cell r="E93">
            <v>695</v>
          </cell>
          <cell r="F93">
            <v>695</v>
          </cell>
        </row>
        <row r="94">
          <cell r="A94" t="str">
            <v>BF01.012</v>
          </cell>
          <cell r="B94" t="str">
            <v>Lavamanos ovalado, "Saona" a BLANCO, sin mezcladora y Accesorios.</v>
          </cell>
          <cell r="C94" t="str">
            <v>u</v>
          </cell>
          <cell r="D94">
            <v>1</v>
          </cell>
          <cell r="E94">
            <v>625</v>
          </cell>
          <cell r="F94">
            <v>625</v>
          </cell>
        </row>
        <row r="95">
          <cell r="A95" t="str">
            <v>BF01.013</v>
          </cell>
          <cell r="B95" t="str">
            <v>Orinal pequeño, Blanco, sin la llave</v>
          </cell>
          <cell r="C95" t="str">
            <v>u</v>
          </cell>
          <cell r="D95">
            <v>1</v>
          </cell>
          <cell r="E95">
            <v>630</v>
          </cell>
          <cell r="F95">
            <v>630</v>
          </cell>
        </row>
        <row r="96">
          <cell r="A96" t="str">
            <v>BF01.014</v>
          </cell>
          <cell r="B96" t="str">
            <v>Orinal 1/2 falda, Blanco, sin llave y sin válvula</v>
          </cell>
          <cell r="C96" t="str">
            <v>u</v>
          </cell>
          <cell r="D96">
            <v>1</v>
          </cell>
          <cell r="E96">
            <v>2645</v>
          </cell>
          <cell r="F96">
            <v>2645</v>
          </cell>
        </row>
        <row r="97">
          <cell r="A97" t="str">
            <v>BF01.015</v>
          </cell>
          <cell r="B97" t="str">
            <v>Orinal falda entera, Blanco, sin llave y sin válvula</v>
          </cell>
          <cell r="C97" t="str">
            <v>u</v>
          </cell>
          <cell r="D97">
            <v>1</v>
          </cell>
          <cell r="E97">
            <v>5625</v>
          </cell>
          <cell r="F97">
            <v>5625</v>
          </cell>
        </row>
        <row r="98">
          <cell r="A98" t="str">
            <v>BF01.016</v>
          </cell>
          <cell r="B98" t="str">
            <v>Bidet a Color "Royal", sin mezcladora y sin accesorios</v>
          </cell>
          <cell r="C98" t="str">
            <v>u</v>
          </cell>
          <cell r="D98">
            <v>1</v>
          </cell>
          <cell r="E98">
            <v>825</v>
          </cell>
          <cell r="F98">
            <v>825</v>
          </cell>
        </row>
        <row r="99">
          <cell r="A99" t="str">
            <v>BF01.017</v>
          </cell>
          <cell r="B99" t="str">
            <v>Bidet Blanco "Royal", sin mezcladora y sin accesorios</v>
          </cell>
          <cell r="C99" t="str">
            <v>u</v>
          </cell>
          <cell r="D99">
            <v>1</v>
          </cell>
          <cell r="E99">
            <v>740</v>
          </cell>
          <cell r="F99">
            <v>740</v>
          </cell>
        </row>
        <row r="100">
          <cell r="A100" t="str">
            <v>BF01.018</v>
          </cell>
          <cell r="B100" t="str">
            <v>Bañera a Color, Hierro Fundido, sin mezcladora y sin ducha</v>
          </cell>
          <cell r="C100" t="str">
            <v>u</v>
          </cell>
          <cell r="D100">
            <v>1</v>
          </cell>
          <cell r="E100">
            <v>5825</v>
          </cell>
          <cell r="F100">
            <v>5825</v>
          </cell>
        </row>
        <row r="101">
          <cell r="A101" t="str">
            <v>BF01.019</v>
          </cell>
          <cell r="B101" t="str">
            <v>Bañera Blanca, Hierro Fundido, sin mezcladora y sin ducha</v>
          </cell>
          <cell r="C101" t="str">
            <v>u</v>
          </cell>
          <cell r="D101">
            <v>1</v>
          </cell>
          <cell r="E101">
            <v>4695</v>
          </cell>
          <cell r="F101">
            <v>4695</v>
          </cell>
        </row>
        <row r="102">
          <cell r="A102" t="str">
            <v>BF01.020</v>
          </cell>
          <cell r="B102" t="str">
            <v>Bañera a Color, liviana, sin mezcladora y sin ducha</v>
          </cell>
          <cell r="C102" t="str">
            <v>u</v>
          </cell>
          <cell r="D102">
            <v>1</v>
          </cell>
          <cell r="E102">
            <v>2425</v>
          </cell>
          <cell r="F102">
            <v>2425</v>
          </cell>
        </row>
        <row r="103">
          <cell r="A103" t="str">
            <v>BF01.021</v>
          </cell>
          <cell r="B103" t="str">
            <v>Bañera a Blanca, liviana, sin mezcladora y sin ducha</v>
          </cell>
          <cell r="C103" t="str">
            <v>u</v>
          </cell>
          <cell r="D103">
            <v>1</v>
          </cell>
          <cell r="E103">
            <v>2425</v>
          </cell>
          <cell r="F103">
            <v>2425</v>
          </cell>
        </row>
        <row r="104">
          <cell r="A104" t="str">
            <v>BF02.</v>
          </cell>
          <cell r="B104" t="str">
            <v>Fregadero</v>
          </cell>
          <cell r="D104" t="str">
            <v/>
          </cell>
          <cell r="F104" t="str">
            <v/>
          </cell>
        </row>
        <row r="105">
          <cell r="A105" t="str">
            <v>BF02.001</v>
          </cell>
          <cell r="B105" t="str">
            <v>Fregadero/Bar acero inox.,20"x 21", sin mezcladora y sin accesorios</v>
          </cell>
          <cell r="C105" t="str">
            <v>u</v>
          </cell>
          <cell r="D105">
            <v>1</v>
          </cell>
          <cell r="E105">
            <v>450</v>
          </cell>
          <cell r="F105">
            <v>350</v>
          </cell>
        </row>
        <row r="106">
          <cell r="A106" t="str">
            <v>BF02.002</v>
          </cell>
          <cell r="B106" t="str">
            <v>Fregadero Sencillo acero inox.,25"x22, sin mezcladora y sin accesorios</v>
          </cell>
          <cell r="C106" t="str">
            <v>u</v>
          </cell>
          <cell r="D106">
            <v>1</v>
          </cell>
          <cell r="E106">
            <v>500</v>
          </cell>
          <cell r="F106">
            <v>400</v>
          </cell>
        </row>
        <row r="107">
          <cell r="A107" t="str">
            <v>BF02.003</v>
          </cell>
          <cell r="B107" t="str">
            <v>Fregadero Doble acero inox.,33"x22",sin mezcladora y sin accesorios</v>
          </cell>
          <cell r="C107" t="str">
            <v>u</v>
          </cell>
          <cell r="D107">
            <v>1</v>
          </cell>
          <cell r="E107">
            <v>750</v>
          </cell>
          <cell r="F107">
            <v>775</v>
          </cell>
        </row>
        <row r="108">
          <cell r="A108" t="str">
            <v>BF03.</v>
          </cell>
          <cell r="B108" t="str">
            <v>Calentador</v>
          </cell>
          <cell r="D108" t="str">
            <v/>
          </cell>
          <cell r="F108" t="str">
            <v/>
          </cell>
        </row>
        <row r="109">
          <cell r="A109" t="str">
            <v>BF03.001</v>
          </cell>
          <cell r="B109" t="str">
            <v>Calentador eléctrico de 20 galones (criollo)</v>
          </cell>
          <cell r="C109" t="str">
            <v>u</v>
          </cell>
          <cell r="D109">
            <v>1</v>
          </cell>
          <cell r="E109">
            <v>1675</v>
          </cell>
          <cell r="F109">
            <v>1675</v>
          </cell>
        </row>
        <row r="110">
          <cell r="A110" t="str">
            <v>BF03.002</v>
          </cell>
          <cell r="B110" t="str">
            <v>Calentador eléctrico de 30 galones (criollo)</v>
          </cell>
          <cell r="C110" t="str">
            <v>u</v>
          </cell>
          <cell r="D110">
            <v>1</v>
          </cell>
          <cell r="E110">
            <v>2095</v>
          </cell>
          <cell r="F110">
            <v>2095</v>
          </cell>
        </row>
        <row r="111">
          <cell r="A111" t="str">
            <v>BF03.003</v>
          </cell>
          <cell r="B111" t="str">
            <v>Calentador eléctrico de 40 galones (criollo)</v>
          </cell>
          <cell r="C111" t="str">
            <v>u</v>
          </cell>
          <cell r="D111">
            <v>1</v>
          </cell>
          <cell r="E111">
            <v>2825</v>
          </cell>
          <cell r="F111">
            <v>2825</v>
          </cell>
        </row>
        <row r="112">
          <cell r="A112" t="str">
            <v>BF03.004</v>
          </cell>
          <cell r="B112" t="str">
            <v>Calentador eléctrico de 60 galones (criollo)</v>
          </cell>
          <cell r="C112" t="str">
            <v>u</v>
          </cell>
          <cell r="D112">
            <v>1</v>
          </cell>
          <cell r="E112">
            <v>4325</v>
          </cell>
          <cell r="F112">
            <v>4325</v>
          </cell>
        </row>
        <row r="113">
          <cell r="A113" t="str">
            <v>BF03.005</v>
          </cell>
          <cell r="B113" t="str">
            <v>Calentador eléctrico de 20 galones (USA)</v>
          </cell>
          <cell r="C113" t="str">
            <v>u</v>
          </cell>
          <cell r="D113">
            <v>1</v>
          </cell>
          <cell r="E113">
            <v>4125</v>
          </cell>
          <cell r="F113">
            <v>4125</v>
          </cell>
        </row>
        <row r="114">
          <cell r="A114" t="str">
            <v>BF03.006</v>
          </cell>
          <cell r="B114" t="str">
            <v>Calentador eléctrico de 30 galones (USA)</v>
          </cell>
          <cell r="C114" t="str">
            <v>u</v>
          </cell>
          <cell r="D114">
            <v>1</v>
          </cell>
          <cell r="E114">
            <v>4325</v>
          </cell>
          <cell r="F114">
            <v>4325</v>
          </cell>
        </row>
        <row r="115">
          <cell r="A115" t="str">
            <v>BF03.007</v>
          </cell>
          <cell r="B115" t="str">
            <v>Calentador eléctrico de 40 galones (USA)</v>
          </cell>
          <cell r="C115" t="str">
            <v>u</v>
          </cell>
          <cell r="D115">
            <v>1</v>
          </cell>
          <cell r="E115">
            <v>4550</v>
          </cell>
          <cell r="F115">
            <v>4550</v>
          </cell>
        </row>
        <row r="116">
          <cell r="A116" t="str">
            <v>BF03.008</v>
          </cell>
          <cell r="B116" t="str">
            <v>Calentador eléctrico de 50 galones (USA)</v>
          </cell>
          <cell r="C116" t="str">
            <v>u</v>
          </cell>
          <cell r="D116">
            <v>1</v>
          </cell>
          <cell r="E116">
            <v>4825</v>
          </cell>
          <cell r="F116">
            <v>4825</v>
          </cell>
        </row>
        <row r="117">
          <cell r="A117" t="str">
            <v>BF04.</v>
          </cell>
          <cell r="B117" t="str">
            <v>Accesorios</v>
          </cell>
          <cell r="D117" t="str">
            <v/>
          </cell>
          <cell r="F117" t="str">
            <v/>
          </cell>
        </row>
        <row r="118">
          <cell r="A118" t="str">
            <v>BF04.001</v>
          </cell>
          <cell r="B118" t="str">
            <v>Botiquín corriente, cromado, 1 puerta, luz</v>
          </cell>
          <cell r="C118" t="str">
            <v>u</v>
          </cell>
          <cell r="D118">
            <v>1</v>
          </cell>
          <cell r="E118">
            <v>850</v>
          </cell>
          <cell r="F118">
            <v>850</v>
          </cell>
        </row>
        <row r="119">
          <cell r="A119" t="str">
            <v>BF04.002</v>
          </cell>
          <cell r="B119" t="str">
            <v>Botiquín corriente, cromado, 2 puertas, luz</v>
          </cell>
          <cell r="C119" t="str">
            <v>u</v>
          </cell>
          <cell r="D119">
            <v>1</v>
          </cell>
          <cell r="E119">
            <v>995</v>
          </cell>
          <cell r="F119">
            <v>995</v>
          </cell>
        </row>
        <row r="120">
          <cell r="A120" t="str">
            <v>BF04.003</v>
          </cell>
          <cell r="B120" t="str">
            <v>Botiquín cromado, 3 puertas, 3 luces</v>
          </cell>
          <cell r="C120" t="str">
            <v>u</v>
          </cell>
          <cell r="D120">
            <v>1</v>
          </cell>
          <cell r="E120">
            <v>1875</v>
          </cell>
          <cell r="F120">
            <v>1875</v>
          </cell>
        </row>
        <row r="121">
          <cell r="A121" t="str">
            <v>BF04.004</v>
          </cell>
          <cell r="B121" t="str">
            <v>Botiquín cromado, 3 puertas, 2 luces, 3 cajones</v>
          </cell>
          <cell r="C121" t="str">
            <v>u</v>
          </cell>
          <cell r="D121">
            <v>1</v>
          </cell>
          <cell r="E121">
            <v>2375</v>
          </cell>
          <cell r="F121">
            <v>2375</v>
          </cell>
        </row>
        <row r="122">
          <cell r="A122" t="str">
            <v>BF04.005</v>
          </cell>
          <cell r="B122" t="str">
            <v>Botiquín madera americana, 16"x27", 1 puerta</v>
          </cell>
          <cell r="C122" t="str">
            <v>u</v>
          </cell>
          <cell r="D122">
            <v>1</v>
          </cell>
          <cell r="E122">
            <v>1500</v>
          </cell>
          <cell r="F122">
            <v>1500</v>
          </cell>
        </row>
        <row r="123">
          <cell r="A123" t="str">
            <v>BF04.006</v>
          </cell>
          <cell r="B123" t="str">
            <v>Botiquín madera americana, 36"x30",3 puertas</v>
          </cell>
          <cell r="C123" t="str">
            <v>u</v>
          </cell>
          <cell r="D123">
            <v>1</v>
          </cell>
          <cell r="E123">
            <v>2850</v>
          </cell>
          <cell r="F123">
            <v>2850</v>
          </cell>
        </row>
        <row r="124">
          <cell r="A124" t="str">
            <v>BF04.007</v>
          </cell>
          <cell r="B124" t="str">
            <v>Ducha completa, cromada</v>
          </cell>
          <cell r="C124" t="str">
            <v>u</v>
          </cell>
          <cell r="D124">
            <v>1</v>
          </cell>
          <cell r="E124">
            <v>22</v>
          </cell>
          <cell r="F124">
            <v>22</v>
          </cell>
        </row>
        <row r="125">
          <cell r="A125" t="str">
            <v>BF04.008</v>
          </cell>
          <cell r="B125" t="str">
            <v>Llave angular de 3/8", "Taiwan"</v>
          </cell>
          <cell r="C125" t="str">
            <v>u</v>
          </cell>
          <cell r="D125">
            <v>1</v>
          </cell>
          <cell r="E125">
            <v>18</v>
          </cell>
          <cell r="F125">
            <v>18</v>
          </cell>
        </row>
        <row r="126">
          <cell r="A126" t="str">
            <v>BF04.009</v>
          </cell>
          <cell r="B126" t="str">
            <v>Llave de chorro de 1/2", "Nibco"</v>
          </cell>
          <cell r="C126" t="str">
            <v>u</v>
          </cell>
          <cell r="D126">
            <v>1</v>
          </cell>
          <cell r="E126">
            <v>45</v>
          </cell>
          <cell r="F126">
            <v>45</v>
          </cell>
        </row>
        <row r="127">
          <cell r="A127" t="str">
            <v>BF04.010</v>
          </cell>
          <cell r="B127" t="str">
            <v xml:space="preserve">Llave sencilla cromada, para lavamanos pequeño </v>
          </cell>
          <cell r="C127" t="str">
            <v>u</v>
          </cell>
          <cell r="D127">
            <v>1</v>
          </cell>
          <cell r="E127">
            <v>36</v>
          </cell>
          <cell r="F127">
            <v>36</v>
          </cell>
        </row>
        <row r="128">
          <cell r="A128" t="str">
            <v>BF04.011</v>
          </cell>
          <cell r="B128" t="str">
            <v>Llave cromada, para orinal pequeño</v>
          </cell>
          <cell r="C128" t="str">
            <v>u</v>
          </cell>
          <cell r="D128">
            <v>1</v>
          </cell>
          <cell r="E128">
            <v>85</v>
          </cell>
          <cell r="F128">
            <v>85</v>
          </cell>
        </row>
        <row r="129">
          <cell r="A129" t="str">
            <v>BF04.012</v>
          </cell>
          <cell r="B129" t="str">
            <v>Llave de empotrar de 1/2", cromada</v>
          </cell>
          <cell r="C129" t="str">
            <v>u</v>
          </cell>
          <cell r="D129">
            <v>1</v>
          </cell>
          <cell r="E129">
            <v>91</v>
          </cell>
          <cell r="F129">
            <v>91</v>
          </cell>
        </row>
        <row r="130">
          <cell r="A130" t="str">
            <v>BF04.013</v>
          </cell>
          <cell r="B130" t="str">
            <v>Válvula 3/4" para orinal flúxometro</v>
          </cell>
          <cell r="C130" t="str">
            <v>u</v>
          </cell>
          <cell r="D130">
            <v>1</v>
          </cell>
          <cell r="E130">
            <v>1025</v>
          </cell>
          <cell r="F130">
            <v>1025</v>
          </cell>
        </row>
        <row r="131">
          <cell r="A131" t="str">
            <v>BF04.014</v>
          </cell>
          <cell r="B131" t="str">
            <v>Válvula 1" par orinal flúxometro</v>
          </cell>
          <cell r="C131" t="str">
            <v>u</v>
          </cell>
          <cell r="D131">
            <v>1</v>
          </cell>
          <cell r="E131">
            <v>1065</v>
          </cell>
          <cell r="F131">
            <v>1065</v>
          </cell>
        </row>
        <row r="132">
          <cell r="A132" t="str">
            <v>BF04.015</v>
          </cell>
          <cell r="B132" t="str">
            <v>Tubo flexible con tuerca para lavamanos</v>
          </cell>
          <cell r="C132" t="str">
            <v>u</v>
          </cell>
          <cell r="D132">
            <v>1</v>
          </cell>
          <cell r="E132">
            <v>25</v>
          </cell>
          <cell r="F132">
            <v>25</v>
          </cell>
        </row>
        <row r="133">
          <cell r="A133" t="str">
            <v>BF04.016</v>
          </cell>
          <cell r="B133" t="str">
            <v>Tubo flexible con tuerca para inodoros</v>
          </cell>
          <cell r="C133" t="str">
            <v>u</v>
          </cell>
          <cell r="D133">
            <v>1</v>
          </cell>
          <cell r="E133">
            <v>25</v>
          </cell>
          <cell r="F133">
            <v>25</v>
          </cell>
        </row>
        <row r="134">
          <cell r="A134" t="str">
            <v>BF04.018</v>
          </cell>
          <cell r="B134" t="str">
            <v>Niple 3/8" x 2 1/2", cromado</v>
          </cell>
          <cell r="C134" t="str">
            <v>u</v>
          </cell>
          <cell r="D134">
            <v>1</v>
          </cell>
          <cell r="E134">
            <v>9</v>
          </cell>
          <cell r="F134">
            <v>9</v>
          </cell>
        </row>
        <row r="135">
          <cell r="A135" t="str">
            <v>BF04.019</v>
          </cell>
          <cell r="B135" t="str">
            <v>Junta de Cera</v>
          </cell>
          <cell r="C135" t="str">
            <v>u</v>
          </cell>
          <cell r="D135">
            <v>1</v>
          </cell>
          <cell r="E135">
            <v>8.5</v>
          </cell>
          <cell r="F135">
            <v>8.5</v>
          </cell>
        </row>
        <row r="136">
          <cell r="A136" t="str">
            <v>BF04.020</v>
          </cell>
          <cell r="B136" t="str">
            <v>Arandela Plástica de 3" ó 4", para inodoros</v>
          </cell>
          <cell r="C136" t="str">
            <v>u</v>
          </cell>
          <cell r="D136">
            <v>1</v>
          </cell>
          <cell r="E136">
            <v>28</v>
          </cell>
          <cell r="F136">
            <v>28</v>
          </cell>
        </row>
        <row r="137">
          <cell r="A137" t="str">
            <v>BF04.021</v>
          </cell>
          <cell r="B137" t="str">
            <v>Tornillos para fijar arandela (Juego)</v>
          </cell>
          <cell r="C137" t="str">
            <v>u</v>
          </cell>
          <cell r="D137">
            <v>1</v>
          </cell>
          <cell r="E137">
            <v>2.25</v>
          </cell>
          <cell r="F137">
            <v>2.25</v>
          </cell>
        </row>
        <row r="138">
          <cell r="A138" t="str">
            <v>BF04.022</v>
          </cell>
          <cell r="B138" t="str">
            <v>Palometas fijar lavamanos, en aluminio</v>
          </cell>
          <cell r="C138" t="str">
            <v>par</v>
          </cell>
          <cell r="D138">
            <v>1</v>
          </cell>
          <cell r="E138">
            <v>9</v>
          </cell>
          <cell r="F138">
            <v>9</v>
          </cell>
        </row>
        <row r="139">
          <cell r="A139" t="str">
            <v>BF04.023</v>
          </cell>
          <cell r="B139" t="str">
            <v>Mezcladora para bañera, con desagüe, "PRICE PFISTER USA"</v>
          </cell>
          <cell r="C139" t="str">
            <v>u</v>
          </cell>
          <cell r="D139">
            <v>1</v>
          </cell>
          <cell r="E139">
            <v>975</v>
          </cell>
          <cell r="F139">
            <v>975</v>
          </cell>
        </row>
        <row r="140">
          <cell r="A140" t="str">
            <v>BF04.024</v>
          </cell>
          <cell r="B140" t="str">
            <v>Mezcladora para bidet , "PRICE PFISTER USA", con boquilla</v>
          </cell>
          <cell r="C140" t="str">
            <v>u</v>
          </cell>
          <cell r="D140">
            <v>1</v>
          </cell>
          <cell r="E140">
            <v>1750</v>
          </cell>
          <cell r="F140">
            <v>1750</v>
          </cell>
        </row>
        <row r="141">
          <cell r="A141" t="str">
            <v>BF04.025</v>
          </cell>
          <cell r="B141" t="str">
            <v>Mezcladora para lavamanos "PRICE PFISTER USA" con boquilla</v>
          </cell>
          <cell r="C141" t="str">
            <v>u</v>
          </cell>
          <cell r="D141">
            <v>1</v>
          </cell>
          <cell r="E141">
            <v>675</v>
          </cell>
          <cell r="F141">
            <v>675</v>
          </cell>
        </row>
        <row r="142">
          <cell r="A142" t="str">
            <v>BF04.026</v>
          </cell>
          <cell r="B142" t="str">
            <v>Mezcladora para fregadero "PRICE PFISTER USA", con manguera</v>
          </cell>
          <cell r="C142" t="str">
            <v>u</v>
          </cell>
          <cell r="D142">
            <v>1</v>
          </cell>
          <cell r="E142">
            <v>725</v>
          </cell>
          <cell r="F142">
            <v>725</v>
          </cell>
        </row>
        <row r="143">
          <cell r="A143" t="str">
            <v>BF04.027</v>
          </cell>
          <cell r="B143" t="str">
            <v>Boquilla para lavamanos, automática, cromada, "Sayco"</v>
          </cell>
          <cell r="C143" t="str">
            <v>u</v>
          </cell>
          <cell r="D143">
            <v>1</v>
          </cell>
          <cell r="E143">
            <v>100</v>
          </cell>
          <cell r="F143">
            <v>100</v>
          </cell>
        </row>
        <row r="144">
          <cell r="A144" t="str">
            <v>BF04.028</v>
          </cell>
          <cell r="B144" t="str">
            <v>Boquilla para lavamanos, PVC</v>
          </cell>
          <cell r="C144" t="str">
            <v>u</v>
          </cell>
          <cell r="D144">
            <v>1</v>
          </cell>
          <cell r="E144">
            <v>16</v>
          </cell>
          <cell r="F144">
            <v>16</v>
          </cell>
        </row>
        <row r="145">
          <cell r="A145" t="str">
            <v>BF04.029</v>
          </cell>
          <cell r="B145" t="str">
            <v>Boquilla para fregadero, cromada (c/u)</v>
          </cell>
          <cell r="C145" t="str">
            <v>u</v>
          </cell>
          <cell r="D145">
            <v>1</v>
          </cell>
          <cell r="E145">
            <v>39</v>
          </cell>
          <cell r="F145">
            <v>39</v>
          </cell>
        </row>
        <row r="146">
          <cell r="A146" t="str">
            <v>BF04.030</v>
          </cell>
          <cell r="B146" t="str">
            <v>Boquilla para lavadero, cromada, con tapón</v>
          </cell>
          <cell r="C146" t="str">
            <v>u</v>
          </cell>
          <cell r="D146">
            <v>1</v>
          </cell>
          <cell r="E146">
            <v>22</v>
          </cell>
          <cell r="F146">
            <v>22</v>
          </cell>
        </row>
        <row r="147">
          <cell r="A147" t="str">
            <v>BF04.031</v>
          </cell>
          <cell r="B147" t="str">
            <v>Boquilla para lavadero, PVC, con tapón</v>
          </cell>
          <cell r="C147" t="str">
            <v>u</v>
          </cell>
          <cell r="D147">
            <v>1</v>
          </cell>
          <cell r="E147">
            <v>15.5</v>
          </cell>
          <cell r="F147">
            <v>15.5</v>
          </cell>
        </row>
        <row r="148">
          <cell r="A148" t="str">
            <v>BF04.032</v>
          </cell>
          <cell r="B148" t="str">
            <v>Rejilla 3"x1 1/2",cromada, para piso</v>
          </cell>
          <cell r="C148" t="str">
            <v>u</v>
          </cell>
          <cell r="D148">
            <v>1</v>
          </cell>
          <cell r="E148">
            <v>16.5</v>
          </cell>
          <cell r="F148">
            <v>16.5</v>
          </cell>
        </row>
        <row r="149">
          <cell r="A149" t="str">
            <v>BF04.033</v>
          </cell>
          <cell r="B149" t="str">
            <v>Rejilla 4",aluminio para piso</v>
          </cell>
          <cell r="C149" t="str">
            <v>u</v>
          </cell>
          <cell r="D149">
            <v>1</v>
          </cell>
          <cell r="E149">
            <v>8</v>
          </cell>
          <cell r="F149">
            <v>8</v>
          </cell>
        </row>
        <row r="150">
          <cell r="A150" t="str">
            <v>BF04.034</v>
          </cell>
          <cell r="B150" t="str">
            <v>Sifón lavamanos, 1 1/4", cromado, completo "Nibco"</v>
          </cell>
          <cell r="C150" t="str">
            <v>u</v>
          </cell>
          <cell r="D150">
            <v>1</v>
          </cell>
          <cell r="E150">
            <v>200</v>
          </cell>
          <cell r="F150">
            <v>200</v>
          </cell>
        </row>
        <row r="151">
          <cell r="A151" t="str">
            <v>BF04.035</v>
          </cell>
          <cell r="B151" t="str">
            <v>Sifón lavamanos 1 1/4", PVC</v>
          </cell>
          <cell r="C151" t="str">
            <v>u</v>
          </cell>
          <cell r="D151">
            <v>1</v>
          </cell>
          <cell r="E151">
            <v>25</v>
          </cell>
          <cell r="F151">
            <v>25</v>
          </cell>
        </row>
        <row r="152">
          <cell r="A152" t="str">
            <v>BF04.036</v>
          </cell>
          <cell r="B152" t="str">
            <v>Sifón fregadero 1 1/2", PVC</v>
          </cell>
          <cell r="C152" t="str">
            <v>u</v>
          </cell>
          <cell r="D152">
            <v>1</v>
          </cell>
          <cell r="E152">
            <v>17</v>
          </cell>
          <cell r="F152">
            <v>17</v>
          </cell>
        </row>
        <row r="153">
          <cell r="A153" t="str">
            <v>BF04.037</v>
          </cell>
          <cell r="B153" t="str">
            <v>Desagüe para bañera, PVC</v>
          </cell>
          <cell r="C153" t="str">
            <v>u</v>
          </cell>
          <cell r="D153">
            <v>1</v>
          </cell>
          <cell r="E153">
            <v>175</v>
          </cell>
          <cell r="F153">
            <v>175</v>
          </cell>
        </row>
        <row r="154">
          <cell r="A154" t="str">
            <v>BF04.038</v>
          </cell>
          <cell r="B154" t="str">
            <v>Desagüe doble para fegadero, PVC</v>
          </cell>
          <cell r="C154" t="str">
            <v>u</v>
          </cell>
          <cell r="D154">
            <v>1</v>
          </cell>
          <cell r="E154">
            <v>32</v>
          </cell>
          <cell r="F154">
            <v>32</v>
          </cell>
        </row>
        <row r="155">
          <cell r="A155" t="str">
            <v>BF04.039</v>
          </cell>
          <cell r="B155" t="str">
            <v>Cola extensión lavamanos 1 1/4" x 8", cromada</v>
          </cell>
          <cell r="C155" t="str">
            <v>u</v>
          </cell>
          <cell r="D155">
            <v>1</v>
          </cell>
          <cell r="E155">
            <v>23</v>
          </cell>
          <cell r="F155">
            <v>23</v>
          </cell>
        </row>
        <row r="156">
          <cell r="A156" t="str">
            <v>BF04.040</v>
          </cell>
          <cell r="B156" t="str">
            <v>Cola extensión lavamanos 1 1/2" x 8", cromada</v>
          </cell>
          <cell r="C156" t="str">
            <v>u</v>
          </cell>
          <cell r="D156">
            <v>1</v>
          </cell>
          <cell r="E156">
            <v>25</v>
          </cell>
          <cell r="F156">
            <v>25</v>
          </cell>
        </row>
        <row r="157">
          <cell r="A157" t="str">
            <v>BF04.041</v>
          </cell>
          <cell r="B157" t="str">
            <v>Cola extensión lavamanos 1 1/2" x 8", PVC</v>
          </cell>
          <cell r="C157" t="str">
            <v>u</v>
          </cell>
          <cell r="D157">
            <v>1</v>
          </cell>
          <cell r="E157">
            <v>10.5</v>
          </cell>
          <cell r="F157">
            <v>10.5</v>
          </cell>
        </row>
        <row r="158">
          <cell r="A158" t="str">
            <v>BF04.042</v>
          </cell>
          <cell r="B158" t="str">
            <v>Cubrefalta de 3/8", cromado</v>
          </cell>
          <cell r="C158" t="str">
            <v>u</v>
          </cell>
          <cell r="D158">
            <v>1</v>
          </cell>
          <cell r="E158">
            <v>1.5</v>
          </cell>
          <cell r="F158">
            <v>1.5</v>
          </cell>
        </row>
        <row r="159">
          <cell r="A159" t="str">
            <v>BF04.043</v>
          </cell>
          <cell r="B159" t="str">
            <v>Cubrefalta de 1/2", cromado</v>
          </cell>
          <cell r="C159" t="str">
            <v>u</v>
          </cell>
          <cell r="D159">
            <v>1</v>
          </cell>
          <cell r="E159">
            <v>2.5</v>
          </cell>
          <cell r="F159">
            <v>2.5</v>
          </cell>
        </row>
        <row r="160">
          <cell r="A160" t="str">
            <v>BF04.044</v>
          </cell>
          <cell r="B160" t="str">
            <v>Cubrefalta de 3/4", cromado</v>
          </cell>
          <cell r="C160" t="str">
            <v>u</v>
          </cell>
          <cell r="D160">
            <v>1</v>
          </cell>
          <cell r="E160">
            <v>1.75</v>
          </cell>
          <cell r="F160">
            <v>1.75</v>
          </cell>
        </row>
        <row r="161">
          <cell r="A161" t="str">
            <v>BF04.045</v>
          </cell>
          <cell r="B161" t="str">
            <v>Cepillera cromada corriente</v>
          </cell>
          <cell r="C161" t="str">
            <v>u</v>
          </cell>
          <cell r="D161">
            <v>1</v>
          </cell>
          <cell r="E161">
            <v>18.75</v>
          </cell>
          <cell r="F161">
            <v>18.75</v>
          </cell>
        </row>
        <row r="162">
          <cell r="A162" t="str">
            <v>BF04.046</v>
          </cell>
          <cell r="B162" t="str">
            <v>Gancho cromado doble, corriente</v>
          </cell>
          <cell r="C162" t="str">
            <v>u</v>
          </cell>
          <cell r="D162">
            <v>1</v>
          </cell>
          <cell r="E162">
            <v>12.8</v>
          </cell>
          <cell r="F162">
            <v>12.8</v>
          </cell>
        </row>
        <row r="163">
          <cell r="A163" t="str">
            <v>BF04.047</v>
          </cell>
          <cell r="B163" t="str">
            <v>Jabonera para bañera, con agarradera, cromada, corriente</v>
          </cell>
          <cell r="C163" t="str">
            <v>u</v>
          </cell>
          <cell r="D163">
            <v>1</v>
          </cell>
          <cell r="E163">
            <v>85</v>
          </cell>
          <cell r="F163">
            <v>85</v>
          </cell>
        </row>
        <row r="164">
          <cell r="A164" t="str">
            <v>BF04.048</v>
          </cell>
          <cell r="B164" t="str">
            <v>Jabonera para bañera, sin agarradera, cromada, corriente</v>
          </cell>
          <cell r="C164" t="str">
            <v>u</v>
          </cell>
          <cell r="D164">
            <v>1</v>
          </cell>
          <cell r="E164">
            <v>80</v>
          </cell>
          <cell r="F164">
            <v>80</v>
          </cell>
        </row>
        <row r="165">
          <cell r="A165" t="str">
            <v>BF04.049</v>
          </cell>
          <cell r="B165" t="str">
            <v>Jabonera líquida, cromada, corriente</v>
          </cell>
          <cell r="C165" t="str">
            <v>u</v>
          </cell>
          <cell r="D165">
            <v>1</v>
          </cell>
          <cell r="E165">
            <v>100</v>
          </cell>
          <cell r="F165">
            <v>100</v>
          </cell>
        </row>
        <row r="166">
          <cell r="A166" t="str">
            <v>BF04.050</v>
          </cell>
          <cell r="B166" t="str">
            <v>Papelera empotrada, cromada, corriente</v>
          </cell>
          <cell r="C166" t="str">
            <v>u</v>
          </cell>
          <cell r="D166">
            <v>1</v>
          </cell>
          <cell r="E166">
            <v>99</v>
          </cell>
          <cell r="F166">
            <v>99</v>
          </cell>
        </row>
        <row r="167">
          <cell r="A167" t="str">
            <v>BF04.051</v>
          </cell>
          <cell r="B167" t="str">
            <v>Toallero 24" cromado corriente</v>
          </cell>
          <cell r="C167" t="str">
            <v>u</v>
          </cell>
          <cell r="D167">
            <v>1</v>
          </cell>
          <cell r="E167">
            <v>51</v>
          </cell>
          <cell r="F167">
            <v>51</v>
          </cell>
        </row>
        <row r="168">
          <cell r="A168" t="str">
            <v>BF04.052</v>
          </cell>
          <cell r="B168" t="str">
            <v>Toallero 30" cromado corriente</v>
          </cell>
          <cell r="C168" t="str">
            <v>u</v>
          </cell>
          <cell r="D168">
            <v>1</v>
          </cell>
          <cell r="E168">
            <v>80</v>
          </cell>
          <cell r="F168">
            <v>80</v>
          </cell>
        </row>
        <row r="169">
          <cell r="A169" t="str">
            <v>BF04.053</v>
          </cell>
          <cell r="B169" t="str">
            <v>Toallero 24" acero inoxidable</v>
          </cell>
          <cell r="C169" t="str">
            <v>u</v>
          </cell>
          <cell r="D169">
            <v>1</v>
          </cell>
          <cell r="E169">
            <v>104</v>
          </cell>
          <cell r="F169">
            <v>104</v>
          </cell>
        </row>
        <row r="170">
          <cell r="A170" t="str">
            <v>BF04.054</v>
          </cell>
          <cell r="B170" t="str">
            <v>Toallero 30" acero inoxidable</v>
          </cell>
          <cell r="C170" t="str">
            <v>u</v>
          </cell>
          <cell r="D170">
            <v>1</v>
          </cell>
          <cell r="E170">
            <v>146</v>
          </cell>
          <cell r="F170">
            <v>146</v>
          </cell>
        </row>
        <row r="171">
          <cell r="A171" t="str">
            <v>BL</v>
          </cell>
          <cell r="B171" t="str">
            <v>BLOQUES</v>
          </cell>
          <cell r="D171" t="str">
            <v/>
          </cell>
          <cell r="F171" t="str">
            <v/>
          </cell>
        </row>
        <row r="172">
          <cell r="A172" t="str">
            <v>BL01.</v>
          </cell>
          <cell r="B172" t="str">
            <v>Bloques de Barro</v>
          </cell>
        </row>
        <row r="173">
          <cell r="A173" t="str">
            <v>BL01.001</v>
          </cell>
          <cell r="B173" t="str">
            <v>Bloques de Barro de 4"</v>
          </cell>
          <cell r="C173" t="str">
            <v>u</v>
          </cell>
          <cell r="D173">
            <v>1.08</v>
          </cell>
          <cell r="E173">
            <v>5.94</v>
          </cell>
          <cell r="F173">
            <v>6.42</v>
          </cell>
        </row>
        <row r="174">
          <cell r="A174" t="str">
            <v>BL01.002</v>
          </cell>
          <cell r="B174" t="str">
            <v>Bloques de Barro de 6"</v>
          </cell>
          <cell r="C174" t="str">
            <v>u</v>
          </cell>
          <cell r="D174">
            <v>1.08</v>
          </cell>
          <cell r="E174">
            <v>7.56</v>
          </cell>
          <cell r="F174">
            <v>8.16</v>
          </cell>
        </row>
        <row r="175">
          <cell r="A175" t="str">
            <v>BL01.003</v>
          </cell>
          <cell r="B175" t="str">
            <v>Bloques de Barro de 8"</v>
          </cell>
          <cell r="C175" t="str">
            <v>u</v>
          </cell>
          <cell r="D175">
            <v>1.08</v>
          </cell>
          <cell r="E175">
            <v>10</v>
          </cell>
          <cell r="F175">
            <v>10.8</v>
          </cell>
        </row>
        <row r="176">
          <cell r="A176" t="str">
            <v>BL01.004</v>
          </cell>
          <cell r="B176" t="str">
            <v>Bloques de Barro de 5" (forjados)</v>
          </cell>
          <cell r="C176" t="str">
            <v>u</v>
          </cell>
          <cell r="D176">
            <v>1.08</v>
          </cell>
          <cell r="E176">
            <v>7</v>
          </cell>
          <cell r="F176">
            <v>7.56</v>
          </cell>
        </row>
        <row r="177">
          <cell r="A177" t="str">
            <v>BL02.</v>
          </cell>
          <cell r="B177" t="str">
            <v>Bloques de Cemento</v>
          </cell>
          <cell r="D177" t="str">
            <v/>
          </cell>
          <cell r="F177" t="str">
            <v/>
          </cell>
        </row>
        <row r="178">
          <cell r="A178" t="str">
            <v>BL02.001</v>
          </cell>
          <cell r="B178" t="str">
            <v>Bloque de hormigón 4"</v>
          </cell>
          <cell r="C178" t="str">
            <v>u</v>
          </cell>
          <cell r="D178">
            <v>1.08</v>
          </cell>
          <cell r="E178">
            <v>4.8600000000000003</v>
          </cell>
          <cell r="F178">
            <v>5.25</v>
          </cell>
        </row>
        <row r="179">
          <cell r="A179" t="str">
            <v>BL02.002</v>
          </cell>
          <cell r="B179" t="str">
            <v>Bloque de hormigón 6"</v>
          </cell>
          <cell r="C179" t="str">
            <v>u</v>
          </cell>
          <cell r="D179">
            <v>1.08</v>
          </cell>
          <cell r="E179">
            <v>6.39</v>
          </cell>
          <cell r="F179">
            <v>6.9</v>
          </cell>
        </row>
        <row r="180">
          <cell r="A180" t="str">
            <v>BL02.003</v>
          </cell>
          <cell r="B180" t="str">
            <v>Bloque de hormigón 8"</v>
          </cell>
          <cell r="C180" t="str">
            <v>u</v>
          </cell>
          <cell r="D180">
            <v>1.08</v>
          </cell>
          <cell r="E180">
            <v>8.3699999999999992</v>
          </cell>
          <cell r="F180">
            <v>9.0399999999999991</v>
          </cell>
        </row>
        <row r="181">
          <cell r="A181" t="str">
            <v>BL02.004</v>
          </cell>
          <cell r="B181" t="str">
            <v>Bloque de hormigón 5" para verjas</v>
          </cell>
          <cell r="C181" t="str">
            <v>u</v>
          </cell>
          <cell r="D181">
            <v>1.08</v>
          </cell>
          <cell r="E181">
            <v>5.9</v>
          </cell>
          <cell r="F181">
            <v>6.37</v>
          </cell>
        </row>
        <row r="182">
          <cell r="A182" t="str">
            <v>BL02.005</v>
          </cell>
          <cell r="B182" t="str">
            <v>Bloque de hormigón 10"</v>
          </cell>
          <cell r="C182" t="str">
            <v>u</v>
          </cell>
          <cell r="D182">
            <v>1.08</v>
          </cell>
          <cell r="E182">
            <v>18.8</v>
          </cell>
          <cell r="F182">
            <v>20.3</v>
          </cell>
        </row>
        <row r="183">
          <cell r="A183" t="str">
            <v>BL02.006</v>
          </cell>
          <cell r="B183" t="str">
            <v>Bloque de hormigón 12"</v>
          </cell>
          <cell r="C183" t="str">
            <v>u</v>
          </cell>
          <cell r="D183">
            <v>1.08</v>
          </cell>
          <cell r="E183">
            <v>18.399999999999999</v>
          </cell>
          <cell r="F183">
            <v>19.87</v>
          </cell>
        </row>
        <row r="184">
          <cell r="A184" t="str">
            <v>BL02.007</v>
          </cell>
          <cell r="B184" t="str">
            <v>Bloque Rusticanales de 4", gris</v>
          </cell>
          <cell r="C184" t="str">
            <v>u</v>
          </cell>
          <cell r="D184">
            <v>1.08</v>
          </cell>
          <cell r="E184">
            <v>20.25</v>
          </cell>
          <cell r="F184">
            <v>21.87</v>
          </cell>
        </row>
        <row r="185">
          <cell r="A185" t="str">
            <v>BL02.008</v>
          </cell>
          <cell r="B185" t="str">
            <v>Bloque Rusticanales de 8", gris</v>
          </cell>
          <cell r="C185" t="str">
            <v>u</v>
          </cell>
          <cell r="D185">
            <v>1.08</v>
          </cell>
          <cell r="E185">
            <v>26.95</v>
          </cell>
          <cell r="F185">
            <v>29.11</v>
          </cell>
        </row>
        <row r="186">
          <cell r="A186" t="str">
            <v>BL02.009</v>
          </cell>
          <cell r="B186" t="str">
            <v>Bloque de 6"x8"x8", liso ( 1/2 bloque de 6")</v>
          </cell>
          <cell r="C186" t="str">
            <v>u</v>
          </cell>
          <cell r="D186">
            <v>1.08</v>
          </cell>
          <cell r="E186">
            <v>4.0999999999999996</v>
          </cell>
          <cell r="F186">
            <v>4.43</v>
          </cell>
        </row>
        <row r="187">
          <cell r="A187" t="str">
            <v>BL02.010</v>
          </cell>
          <cell r="B187" t="str">
            <v>Bloque de 8"x8"x8" , liso ( 1/2 bloque de 8")</v>
          </cell>
          <cell r="C187" t="str">
            <v>u</v>
          </cell>
          <cell r="D187">
            <v>1.08</v>
          </cell>
          <cell r="E187">
            <v>5.4</v>
          </cell>
          <cell r="F187">
            <v>5.83</v>
          </cell>
        </row>
        <row r="188">
          <cell r="A188" t="str">
            <v>BL02.011</v>
          </cell>
          <cell r="B188" t="str">
            <v>Bloque ornamental 8"x8"x16", gris (TICARUST)</v>
          </cell>
          <cell r="C188" t="str">
            <v>u</v>
          </cell>
          <cell r="D188">
            <v>1.08</v>
          </cell>
          <cell r="E188">
            <v>17.149999999999999</v>
          </cell>
          <cell r="F188">
            <v>18.52</v>
          </cell>
        </row>
        <row r="189">
          <cell r="A189" t="str">
            <v>BL02.012</v>
          </cell>
          <cell r="B189" t="str">
            <v>Bloque calado 6", tipo persiana</v>
          </cell>
          <cell r="C189" t="str">
            <v>u</v>
          </cell>
          <cell r="D189">
            <v>1.08</v>
          </cell>
          <cell r="E189">
            <v>8</v>
          </cell>
          <cell r="F189">
            <v>8.64</v>
          </cell>
        </row>
        <row r="190">
          <cell r="A190" t="str">
            <v>BL02.013</v>
          </cell>
          <cell r="B190" t="str">
            <v>Acarreo bloque de hormigón 4"</v>
          </cell>
          <cell r="C190" t="str">
            <v>u</v>
          </cell>
          <cell r="D190">
            <v>1.08</v>
          </cell>
          <cell r="E190">
            <v>0.52</v>
          </cell>
          <cell r="F190">
            <v>0.56000000000000005</v>
          </cell>
        </row>
        <row r="191">
          <cell r="A191" t="str">
            <v>BL02.014</v>
          </cell>
          <cell r="B191" t="str">
            <v>Acarreo bloque de hormigón 5", para verjas</v>
          </cell>
          <cell r="C191" t="str">
            <v>u</v>
          </cell>
          <cell r="D191">
            <v>1.08</v>
          </cell>
          <cell r="E191">
            <v>0.55000000000000004</v>
          </cell>
          <cell r="F191">
            <v>0.59</v>
          </cell>
        </row>
        <row r="192">
          <cell r="A192" t="str">
            <v>BL02.015</v>
          </cell>
          <cell r="B192" t="str">
            <v>Acarreo bloque de hormigón 6"</v>
          </cell>
          <cell r="C192" t="str">
            <v>u</v>
          </cell>
          <cell r="D192">
            <v>1.08</v>
          </cell>
          <cell r="E192">
            <v>0.56000000000000005</v>
          </cell>
          <cell r="F192">
            <v>0.6</v>
          </cell>
        </row>
        <row r="193">
          <cell r="A193" t="str">
            <v>BL02.016</v>
          </cell>
          <cell r="B193" t="str">
            <v>Acarreo bloque de hormigón 8"</v>
          </cell>
          <cell r="C193" t="str">
            <v>u</v>
          </cell>
          <cell r="D193">
            <v>1.08</v>
          </cell>
          <cell r="E193">
            <v>0.63</v>
          </cell>
          <cell r="F193">
            <v>0.68</v>
          </cell>
        </row>
        <row r="194">
          <cell r="A194" t="str">
            <v>BL02.017</v>
          </cell>
          <cell r="B194" t="str">
            <v>Acarreo bloque de hormigón 10"</v>
          </cell>
          <cell r="C194" t="str">
            <v>u</v>
          </cell>
          <cell r="D194">
            <v>1.08</v>
          </cell>
          <cell r="E194">
            <v>1</v>
          </cell>
          <cell r="F194">
            <v>1.08</v>
          </cell>
        </row>
        <row r="195">
          <cell r="A195" t="str">
            <v>BL02.018</v>
          </cell>
          <cell r="B195" t="str">
            <v>Acarreo bloque de hormigón 12"</v>
          </cell>
          <cell r="C195" t="str">
            <v>u</v>
          </cell>
          <cell r="D195">
            <v>1.08</v>
          </cell>
          <cell r="E195">
            <v>1.19</v>
          </cell>
          <cell r="F195">
            <v>1.29</v>
          </cell>
        </row>
        <row r="196">
          <cell r="A196" t="str">
            <v>BL02.019</v>
          </cell>
          <cell r="B196" t="str">
            <v>Acarreo Bloque Rusticanales de 4", gris</v>
          </cell>
          <cell r="C196" t="str">
            <v>u</v>
          </cell>
          <cell r="D196">
            <v>1.08</v>
          </cell>
          <cell r="E196">
            <v>0.56999999999999995</v>
          </cell>
          <cell r="F196">
            <v>0.62</v>
          </cell>
        </row>
        <row r="197">
          <cell r="A197" t="str">
            <v>BL02.020</v>
          </cell>
          <cell r="B197" t="str">
            <v>Acarreo Bloque Rusticanales de 8", gris</v>
          </cell>
          <cell r="C197" t="str">
            <v>u</v>
          </cell>
          <cell r="D197">
            <v>1.08</v>
          </cell>
          <cell r="E197">
            <v>0.78</v>
          </cell>
          <cell r="F197">
            <v>0.84</v>
          </cell>
        </row>
        <row r="198">
          <cell r="A198" t="str">
            <v>BL02.021</v>
          </cell>
          <cell r="B198" t="str">
            <v>Acarreo Bloque de 6"x8"x8", liso ( 1/2 Acarreo Bloque de 6")</v>
          </cell>
          <cell r="C198" t="str">
            <v>u</v>
          </cell>
          <cell r="D198">
            <v>1.08</v>
          </cell>
          <cell r="E198">
            <v>0.3</v>
          </cell>
          <cell r="F198">
            <v>0.32</v>
          </cell>
        </row>
        <row r="199">
          <cell r="A199" t="str">
            <v>BL02.022</v>
          </cell>
          <cell r="B199" t="str">
            <v>Acarreo Bloque de 8"x8"x8" , liso ( 1/2 Acarreo Bloque de 8")</v>
          </cell>
          <cell r="C199" t="str">
            <v>u</v>
          </cell>
          <cell r="D199">
            <v>1.08</v>
          </cell>
          <cell r="E199">
            <v>0.34</v>
          </cell>
          <cell r="F199">
            <v>0.37</v>
          </cell>
        </row>
        <row r="200">
          <cell r="A200" t="str">
            <v>BL02.023</v>
          </cell>
          <cell r="B200" t="str">
            <v>Acarreo Bloque ornamental 8"x8"x16", gris (TICARUST)</v>
          </cell>
          <cell r="C200" t="str">
            <v>u</v>
          </cell>
          <cell r="D200">
            <v>1.08</v>
          </cell>
          <cell r="E200">
            <v>0.53</v>
          </cell>
          <cell r="F200">
            <v>0.56999999999999995</v>
          </cell>
        </row>
        <row r="201">
          <cell r="A201" t="str">
            <v>BL02.024</v>
          </cell>
          <cell r="B201" t="str">
            <v>Acarreo Bloque calado 6", tipo persiana</v>
          </cell>
          <cell r="C201" t="str">
            <v>u</v>
          </cell>
          <cell r="D201">
            <v>1.08</v>
          </cell>
          <cell r="E201">
            <v>0.53</v>
          </cell>
          <cell r="F201">
            <v>0.56999999999999995</v>
          </cell>
        </row>
        <row r="202">
          <cell r="A202" t="str">
            <v>BL99.001</v>
          </cell>
          <cell r="B202" t="str">
            <v>Bloques de Cristal</v>
          </cell>
          <cell r="C202" t="str">
            <v>u</v>
          </cell>
          <cell r="D202">
            <v>1.08</v>
          </cell>
          <cell r="E202">
            <v>80</v>
          </cell>
          <cell r="F202">
            <v>86.4</v>
          </cell>
        </row>
        <row r="203">
          <cell r="A203" t="str">
            <v>BL99.011</v>
          </cell>
          <cell r="B203" t="str">
            <v>Acarreo de Bloques de Cristal</v>
          </cell>
          <cell r="C203" t="str">
            <v>u</v>
          </cell>
          <cell r="D203">
            <v>1.08</v>
          </cell>
          <cell r="E203">
            <v>4</v>
          </cell>
          <cell r="F203">
            <v>4.32</v>
          </cell>
        </row>
        <row r="204">
          <cell r="A204" t="str">
            <v>BO</v>
          </cell>
          <cell r="B204" t="str">
            <v>BOMBA DE AGUA PARA CISTERNAS</v>
          </cell>
          <cell r="D204" t="str">
            <v/>
          </cell>
          <cell r="F204" t="str">
            <v/>
          </cell>
        </row>
        <row r="205">
          <cell r="A205" t="str">
            <v>BO01.002</v>
          </cell>
          <cell r="B205" t="str">
            <v>Bomba de 3/4 H.P., sin tanque</v>
          </cell>
          <cell r="C205" t="str">
            <v>u</v>
          </cell>
          <cell r="D205">
            <v>1</v>
          </cell>
          <cell r="E205">
            <v>2500</v>
          </cell>
          <cell r="F205">
            <v>2500</v>
          </cell>
        </row>
        <row r="206">
          <cell r="A206" t="str">
            <v>BO01.008</v>
          </cell>
          <cell r="B206" t="str">
            <v>Tanque hidroneumático de 42 gls, criollo</v>
          </cell>
          <cell r="C206" t="str">
            <v>u</v>
          </cell>
          <cell r="D206">
            <v>1</v>
          </cell>
          <cell r="E206">
            <v>1000</v>
          </cell>
          <cell r="F206">
            <v>1000</v>
          </cell>
        </row>
        <row r="207">
          <cell r="A207" t="str">
            <v>CC</v>
          </cell>
          <cell r="B207" t="str">
            <v>CEMENTOS Y CALES</v>
          </cell>
          <cell r="D207" t="str">
            <v/>
          </cell>
          <cell r="F207" t="str">
            <v/>
          </cell>
        </row>
        <row r="208">
          <cell r="A208" t="str">
            <v>CC01.001</v>
          </cell>
          <cell r="B208" t="str">
            <v>Cal Pomier (50 lbs)</v>
          </cell>
          <cell r="C208" t="str">
            <v>fda</v>
          </cell>
          <cell r="D208">
            <v>1</v>
          </cell>
          <cell r="E208">
            <v>59</v>
          </cell>
          <cell r="F208">
            <v>59</v>
          </cell>
        </row>
        <row r="209">
          <cell r="A209" t="str">
            <v>CC01.002</v>
          </cell>
          <cell r="B209" t="str">
            <v>Cemento Blanco (90 lbs)</v>
          </cell>
          <cell r="C209" t="str">
            <v>fda</v>
          </cell>
          <cell r="D209">
            <v>1</v>
          </cell>
          <cell r="E209">
            <v>180</v>
          </cell>
          <cell r="F209">
            <v>180</v>
          </cell>
        </row>
        <row r="210">
          <cell r="A210" t="str">
            <v>CC01.003</v>
          </cell>
          <cell r="B210" t="str">
            <v>Cemento Gris ("Portland")</v>
          </cell>
          <cell r="C210" t="str">
            <v>fda</v>
          </cell>
          <cell r="D210">
            <v>1</v>
          </cell>
          <cell r="E210">
            <v>69</v>
          </cell>
          <cell r="F210">
            <v>69</v>
          </cell>
        </row>
        <row r="211">
          <cell r="A211" t="str">
            <v>CC02.001</v>
          </cell>
          <cell r="B211" t="str">
            <v>Cemento para Grouting Expansivo</v>
          </cell>
          <cell r="C211" t="str">
            <v>fda</v>
          </cell>
          <cell r="D211">
            <v>1</v>
          </cell>
          <cell r="E211">
            <v>500</v>
          </cell>
          <cell r="F211">
            <v>500</v>
          </cell>
        </row>
        <row r="212">
          <cell r="A212" t="str">
            <v>CC02.002</v>
          </cell>
          <cell r="B212" t="str">
            <v>Cemento para Grouting Portland</v>
          </cell>
          <cell r="C212" t="str">
            <v>fda</v>
          </cell>
          <cell r="D212">
            <v>1</v>
          </cell>
          <cell r="E212">
            <v>67</v>
          </cell>
          <cell r="F212">
            <v>67</v>
          </cell>
        </row>
        <row r="213">
          <cell r="A213" t="str">
            <v>CC02.003</v>
          </cell>
          <cell r="B213" t="str">
            <v>Supracure</v>
          </cell>
          <cell r="C213" t="str">
            <v>gl</v>
          </cell>
          <cell r="D213">
            <v>1</v>
          </cell>
          <cell r="E213">
            <v>97.2</v>
          </cell>
          <cell r="F213">
            <v>97.2</v>
          </cell>
        </row>
        <row r="214">
          <cell r="A214" t="str">
            <v>CC02.004</v>
          </cell>
          <cell r="B214" t="str">
            <v>Superplastificante</v>
          </cell>
          <cell r="C214" t="str">
            <v>gl</v>
          </cell>
          <cell r="D214">
            <v>1</v>
          </cell>
          <cell r="E214">
            <v>91.8</v>
          </cell>
          <cell r="F214">
            <v>91.8</v>
          </cell>
        </row>
        <row r="215">
          <cell r="A215" t="str">
            <v>CC02.002</v>
          </cell>
          <cell r="B215" t="str">
            <v>Cemento para Grouting Portland</v>
          </cell>
          <cell r="C215" t="str">
            <v>fda</v>
          </cell>
          <cell r="D215">
            <v>1</v>
          </cell>
          <cell r="E215">
            <v>67</v>
          </cell>
          <cell r="F215">
            <v>67</v>
          </cell>
        </row>
        <row r="216">
          <cell r="A216" t="str">
            <v>CC02.003</v>
          </cell>
          <cell r="B216" t="str">
            <v>Supracure</v>
          </cell>
          <cell r="C216" t="str">
            <v>gl</v>
          </cell>
          <cell r="D216">
            <v>1</v>
          </cell>
          <cell r="E216">
            <v>97.2</v>
          </cell>
          <cell r="F216">
            <v>97.2</v>
          </cell>
        </row>
        <row r="217">
          <cell r="A217" t="str">
            <v>CC02.004</v>
          </cell>
          <cell r="B217" t="str">
            <v>Superplastificante</v>
          </cell>
          <cell r="C217" t="str">
            <v>gl</v>
          </cell>
          <cell r="D217">
            <v>1</v>
          </cell>
          <cell r="E217">
            <v>91.8</v>
          </cell>
          <cell r="F217">
            <v>91.8</v>
          </cell>
        </row>
        <row r="218">
          <cell r="A218" t="str">
            <v>CE</v>
          </cell>
          <cell r="B218" t="str">
            <v>CERAMICAS</v>
          </cell>
          <cell r="D218" t="str">
            <v/>
          </cell>
          <cell r="F218" t="str">
            <v/>
          </cell>
        </row>
        <row r="219">
          <cell r="A219" t="str">
            <v>CE01.001</v>
          </cell>
          <cell r="B219" t="str">
            <v>Cerámica Criolla 15x15, monocolor</v>
          </cell>
          <cell r="C219" t="str">
            <v>m2</v>
          </cell>
          <cell r="D219">
            <v>1</v>
          </cell>
          <cell r="E219">
            <v>175</v>
          </cell>
          <cell r="F219">
            <v>175</v>
          </cell>
        </row>
        <row r="220">
          <cell r="A220" t="str">
            <v>CE01.002</v>
          </cell>
          <cell r="B220" t="str">
            <v>Cerámica Criolla 15x15, blanca</v>
          </cell>
          <cell r="C220" t="str">
            <v>m2</v>
          </cell>
          <cell r="D220">
            <v>1</v>
          </cell>
          <cell r="E220">
            <v>175</v>
          </cell>
          <cell r="F220">
            <v>175</v>
          </cell>
        </row>
        <row r="221">
          <cell r="A221" t="str">
            <v>CE01.010</v>
          </cell>
          <cell r="B221" t="str">
            <v>Cerámica Importada (Carabela). Costo Medio</v>
          </cell>
          <cell r="C221" t="str">
            <v>m2</v>
          </cell>
          <cell r="D221">
            <v>1</v>
          </cell>
          <cell r="E221">
            <v>250</v>
          </cell>
          <cell r="F221">
            <v>250</v>
          </cell>
        </row>
        <row r="222">
          <cell r="A222" t="str">
            <v>CE01.011</v>
          </cell>
          <cell r="B222" t="str">
            <v>Corte de Chazos</v>
          </cell>
          <cell r="C222" t="str">
            <v>u</v>
          </cell>
          <cell r="D222">
            <v>1</v>
          </cell>
          <cell r="E222">
            <v>2.6</v>
          </cell>
          <cell r="F222">
            <v>2.6</v>
          </cell>
        </row>
        <row r="223">
          <cell r="A223" t="str">
            <v>CE01.012</v>
          </cell>
          <cell r="B223" t="str">
            <v>Estopa</v>
          </cell>
          <cell r="C223" t="str">
            <v>lb</v>
          </cell>
          <cell r="D223">
            <v>1</v>
          </cell>
          <cell r="E223">
            <v>12</v>
          </cell>
          <cell r="F223">
            <v>12</v>
          </cell>
        </row>
        <row r="224">
          <cell r="A224" t="str">
            <v>CE01.021</v>
          </cell>
          <cell r="B224" t="str">
            <v>Zócalos 8x30 Cerámica Importada (Carabela), Costo medio</v>
          </cell>
          <cell r="C224" t="str">
            <v>u</v>
          </cell>
          <cell r="D224">
            <v>1</v>
          </cell>
          <cell r="E224">
            <v>12</v>
          </cell>
          <cell r="F224">
            <v>12</v>
          </cell>
        </row>
        <row r="225">
          <cell r="A225" t="str">
            <v>CJ</v>
          </cell>
          <cell r="B225" t="str">
            <v>CERRAJERIA</v>
          </cell>
          <cell r="D225" t="str">
            <v/>
          </cell>
          <cell r="F225" t="str">
            <v/>
          </cell>
        </row>
        <row r="226">
          <cell r="A226" t="str">
            <v>CJ01.001</v>
          </cell>
          <cell r="B226" t="str">
            <v>Llavín corriente, doble puño con llave y seguro</v>
          </cell>
          <cell r="C226" t="str">
            <v>u</v>
          </cell>
          <cell r="D226">
            <v>1</v>
          </cell>
          <cell r="E226">
            <v>125</v>
          </cell>
          <cell r="F226">
            <v>125</v>
          </cell>
        </row>
        <row r="227">
          <cell r="A227" t="str">
            <v>CJ01.002</v>
          </cell>
          <cell r="B227" t="str">
            <v>Llavín de Calidad, doble puño con llave y seguro</v>
          </cell>
          <cell r="C227" t="str">
            <v>u</v>
          </cell>
          <cell r="D227">
            <v>1</v>
          </cell>
          <cell r="E227">
            <v>425</v>
          </cell>
          <cell r="F227">
            <v>425</v>
          </cell>
        </row>
        <row r="228">
          <cell r="A228" t="str">
            <v>CJ01.003</v>
          </cell>
          <cell r="B228" t="str">
            <v>Bisagras STANLEY 3 1/2" x 3 1/2" doradas</v>
          </cell>
          <cell r="C228" t="str">
            <v>par</v>
          </cell>
          <cell r="D228">
            <v>1</v>
          </cell>
          <cell r="E228">
            <v>44</v>
          </cell>
          <cell r="F228">
            <v>44</v>
          </cell>
        </row>
        <row r="229">
          <cell r="A229" t="str">
            <v>CJ01.004</v>
          </cell>
          <cell r="B229" t="str">
            <v>Bisagras VAIVEN de piso, americana</v>
          </cell>
          <cell r="C229" t="str">
            <v>ud</v>
          </cell>
          <cell r="D229">
            <v>1</v>
          </cell>
          <cell r="E229">
            <v>480</v>
          </cell>
          <cell r="F229">
            <v>480</v>
          </cell>
        </row>
        <row r="230">
          <cell r="A230" t="str">
            <v>CJ01.007</v>
          </cell>
          <cell r="B230" t="str">
            <v>Tornillos de 3" x 14</v>
          </cell>
          <cell r="C230" t="str">
            <v>u</v>
          </cell>
          <cell r="D230">
            <v>1</v>
          </cell>
          <cell r="E230">
            <v>1.95</v>
          </cell>
          <cell r="F230">
            <v>1.95</v>
          </cell>
        </row>
        <row r="231">
          <cell r="A231" t="str">
            <v>CJ01.008</v>
          </cell>
          <cell r="B231" t="str">
            <v>Tarugos plásticos de 3/8" x 2"</v>
          </cell>
          <cell r="C231" t="str">
            <v>u</v>
          </cell>
          <cell r="D231">
            <v>1</v>
          </cell>
          <cell r="E231">
            <v>0.6</v>
          </cell>
          <cell r="F231">
            <v>0.6</v>
          </cell>
        </row>
        <row r="232">
          <cell r="A232" t="str">
            <v>EB</v>
          </cell>
          <cell r="B232" t="str">
            <v>EBANISTERIA</v>
          </cell>
          <cell r="D232" t="str">
            <v/>
          </cell>
          <cell r="F232" t="str">
            <v/>
          </cell>
        </row>
        <row r="233">
          <cell r="A233" t="str">
            <v>EB01.001</v>
          </cell>
          <cell r="B233" t="str">
            <v>Marco de pino en 2" x 4"</v>
          </cell>
          <cell r="C233" t="str">
            <v>p</v>
          </cell>
          <cell r="D233">
            <v>1</v>
          </cell>
          <cell r="E233">
            <v>17.5</v>
          </cell>
          <cell r="F233">
            <v>17.5</v>
          </cell>
        </row>
        <row r="234">
          <cell r="A234" t="str">
            <v>EB01.002</v>
          </cell>
          <cell r="B234" t="str">
            <v>Marco de caoba en 2" x 4"</v>
          </cell>
          <cell r="C234" t="str">
            <v>p</v>
          </cell>
          <cell r="D234">
            <v>1</v>
          </cell>
          <cell r="E234">
            <v>62.5</v>
          </cell>
          <cell r="F234">
            <v>62.5</v>
          </cell>
        </row>
        <row r="235">
          <cell r="A235" t="str">
            <v>EB01.003</v>
          </cell>
          <cell r="B235" t="str">
            <v>Puerta en Plywood 3/16"</v>
          </cell>
          <cell r="C235" t="str">
            <v>p2</v>
          </cell>
          <cell r="D235">
            <v>1</v>
          </cell>
          <cell r="E235">
            <v>35</v>
          </cell>
          <cell r="F235">
            <v>35</v>
          </cell>
        </row>
        <row r="236">
          <cell r="A236" t="str">
            <v>EB01.004</v>
          </cell>
          <cell r="B236" t="str">
            <v>Puerta panelada en Pino</v>
          </cell>
          <cell r="C236" t="str">
            <v>p2</v>
          </cell>
          <cell r="D236">
            <v>1</v>
          </cell>
          <cell r="E236">
            <v>68</v>
          </cell>
          <cell r="F236">
            <v>68</v>
          </cell>
        </row>
        <row r="237">
          <cell r="A237" t="str">
            <v>EB01.005</v>
          </cell>
          <cell r="B237" t="str">
            <v>Puerta panelada en Caoba</v>
          </cell>
          <cell r="C237" t="str">
            <v>p2</v>
          </cell>
          <cell r="D237">
            <v>1</v>
          </cell>
          <cell r="E237">
            <v>180</v>
          </cell>
          <cell r="F237">
            <v>180</v>
          </cell>
        </row>
        <row r="238">
          <cell r="A238" t="str">
            <v>EB01.006</v>
          </cell>
          <cell r="B238" t="str">
            <v>Puerta panelada especial en Caoba (Para Puerta Principal)</v>
          </cell>
          <cell r="C238" t="str">
            <v>p3</v>
          </cell>
          <cell r="D238">
            <v>1</v>
          </cell>
          <cell r="E238">
            <v>250</v>
          </cell>
          <cell r="F238">
            <v>250</v>
          </cell>
        </row>
        <row r="239">
          <cell r="A239" t="str">
            <v>EB01.007</v>
          </cell>
          <cell r="B239" t="str">
            <v>Gabinete de piso en Pino</v>
          </cell>
          <cell r="C239" t="str">
            <v>p</v>
          </cell>
          <cell r="D239">
            <v>1</v>
          </cell>
          <cell r="E239">
            <v>650</v>
          </cell>
          <cell r="F239">
            <v>650</v>
          </cell>
        </row>
        <row r="240">
          <cell r="A240" t="str">
            <v>EB01.008</v>
          </cell>
          <cell r="B240" t="str">
            <v>Gabinete de pared en Pino</v>
          </cell>
          <cell r="C240" t="str">
            <v>p</v>
          </cell>
          <cell r="D240">
            <v>1</v>
          </cell>
          <cell r="E240">
            <v>550</v>
          </cell>
          <cell r="F240">
            <v>550</v>
          </cell>
        </row>
        <row r="241">
          <cell r="A241" t="str">
            <v>EB01.016</v>
          </cell>
          <cell r="B241" t="str">
            <v>Montura puertas (incluye marco y llavín)</v>
          </cell>
          <cell r="C241" t="str">
            <v>u</v>
          </cell>
          <cell r="D241">
            <v>1</v>
          </cell>
          <cell r="E241">
            <v>250</v>
          </cell>
          <cell r="F241">
            <v>250</v>
          </cell>
        </row>
        <row r="242">
          <cell r="A242" t="str">
            <v>EB01.017</v>
          </cell>
          <cell r="B242" t="str">
            <v>Aplicación laca todo costo (por puerta)</v>
          </cell>
          <cell r="C242" t="str">
            <v>u</v>
          </cell>
          <cell r="D242">
            <v>1</v>
          </cell>
          <cell r="E242">
            <v>500</v>
          </cell>
          <cell r="F242">
            <v>500</v>
          </cell>
        </row>
        <row r="243">
          <cell r="A243" t="str">
            <v>EB02.001</v>
          </cell>
          <cell r="B243" t="str">
            <v>Tope de Marmolite "Alpha"</v>
          </cell>
          <cell r="C243" t="str">
            <v>p2</v>
          </cell>
          <cell r="D243">
            <v>1</v>
          </cell>
          <cell r="E243">
            <v>85</v>
          </cell>
          <cell r="F243">
            <v>85</v>
          </cell>
        </row>
        <row r="244">
          <cell r="A244" t="str">
            <v>EB02.002</v>
          </cell>
          <cell r="B244" t="str">
            <v>Tope de Marmolite Natural.  Incluye Instalación.</v>
          </cell>
          <cell r="C244" t="str">
            <v>p2</v>
          </cell>
          <cell r="D244">
            <v>1</v>
          </cell>
          <cell r="E244">
            <v>85</v>
          </cell>
          <cell r="F244">
            <v>85</v>
          </cell>
        </row>
        <row r="245">
          <cell r="A245" t="str">
            <v>EB02.003</v>
          </cell>
          <cell r="B245" t="str">
            <v>Tope de Marmolite Color.  Incluye Instalación.</v>
          </cell>
          <cell r="C245" t="str">
            <v>p2</v>
          </cell>
          <cell r="D245">
            <v>1</v>
          </cell>
          <cell r="E245">
            <v>120</v>
          </cell>
          <cell r="F245">
            <v>120</v>
          </cell>
        </row>
        <row r="246">
          <cell r="A246" t="str">
            <v>EB02.004</v>
          </cell>
          <cell r="B246" t="str">
            <v>Tope de Marmolite - Granitop.  Incluye Instalación.</v>
          </cell>
          <cell r="C246" t="str">
            <v>p2</v>
          </cell>
          <cell r="D246">
            <v>1.08</v>
          </cell>
          <cell r="E246">
            <v>150</v>
          </cell>
          <cell r="F246">
            <v>162</v>
          </cell>
        </row>
        <row r="247">
          <cell r="A247" t="str">
            <v>EL</v>
          </cell>
          <cell r="B247" t="str">
            <v>ELECTRICIDAD</v>
          </cell>
          <cell r="D247" t="str">
            <v/>
          </cell>
          <cell r="F247" t="str">
            <v/>
          </cell>
        </row>
        <row r="248">
          <cell r="A248" t="str">
            <v>EL01.001</v>
          </cell>
          <cell r="B248" t="str">
            <v>Caja rectangular 2x4 de 1/2", americana</v>
          </cell>
          <cell r="C248" t="str">
            <v>u</v>
          </cell>
          <cell r="D248">
            <v>1</v>
          </cell>
          <cell r="E248">
            <v>7.95</v>
          </cell>
          <cell r="F248">
            <v>7.95</v>
          </cell>
        </row>
        <row r="249">
          <cell r="A249" t="str">
            <v>EL01.002</v>
          </cell>
          <cell r="B249" t="str">
            <v>Caja rectangular 2x4 de 3/4", americana</v>
          </cell>
          <cell r="C249" t="str">
            <v>u</v>
          </cell>
          <cell r="D249">
            <v>1</v>
          </cell>
          <cell r="E249">
            <v>8</v>
          </cell>
          <cell r="F249">
            <v>8</v>
          </cell>
        </row>
        <row r="250">
          <cell r="A250" t="str">
            <v>EL01.003</v>
          </cell>
          <cell r="B250" t="str">
            <v>Caja octagonal de 1/2", americana</v>
          </cell>
          <cell r="C250" t="str">
            <v>u</v>
          </cell>
          <cell r="D250">
            <v>1</v>
          </cell>
          <cell r="E250">
            <v>8.9499999999999993</v>
          </cell>
          <cell r="F250">
            <v>8.9499999999999993</v>
          </cell>
        </row>
        <row r="251">
          <cell r="A251" t="str">
            <v>EL01.004</v>
          </cell>
          <cell r="B251" t="str">
            <v>Caja octagonal de 3/4", americana</v>
          </cell>
          <cell r="C251" t="str">
            <v>u</v>
          </cell>
          <cell r="D251">
            <v>1</v>
          </cell>
          <cell r="E251">
            <v>8.9499999999999993</v>
          </cell>
          <cell r="F251">
            <v>8.9499999999999993</v>
          </cell>
        </row>
        <row r="252">
          <cell r="A252" t="str">
            <v>EL01.005</v>
          </cell>
          <cell r="B252" t="str">
            <v>Roseta porcelana americana</v>
          </cell>
          <cell r="C252" t="str">
            <v>u</v>
          </cell>
          <cell r="D252">
            <v>1</v>
          </cell>
          <cell r="E252">
            <v>18</v>
          </cell>
          <cell r="F252">
            <v>18</v>
          </cell>
        </row>
        <row r="253">
          <cell r="A253" t="str">
            <v>EL01.006</v>
          </cell>
          <cell r="B253" t="str">
            <v>Tubo 1/2" x 10', PVC</v>
          </cell>
          <cell r="C253" t="str">
            <v>u</v>
          </cell>
          <cell r="D253">
            <v>1</v>
          </cell>
          <cell r="E253">
            <v>6.95</v>
          </cell>
          <cell r="F253">
            <v>6.95</v>
          </cell>
        </row>
        <row r="254">
          <cell r="A254" t="str">
            <v>EL01.007</v>
          </cell>
          <cell r="B254" t="str">
            <v>Tubo 3/4" x 10', PVC</v>
          </cell>
          <cell r="C254" t="str">
            <v>u</v>
          </cell>
          <cell r="D254">
            <v>1</v>
          </cell>
          <cell r="E254">
            <v>10.95</v>
          </cell>
          <cell r="F254">
            <v>10.95</v>
          </cell>
        </row>
        <row r="255">
          <cell r="A255" t="str">
            <v>EL01.008</v>
          </cell>
          <cell r="B255" t="str">
            <v>Tubo 1" x 10', PVC</v>
          </cell>
          <cell r="C255" t="str">
            <v>u</v>
          </cell>
          <cell r="D255">
            <v>1</v>
          </cell>
          <cell r="E255">
            <v>17</v>
          </cell>
          <cell r="F255">
            <v>17</v>
          </cell>
        </row>
        <row r="256">
          <cell r="A256" t="str">
            <v>EL01.009</v>
          </cell>
          <cell r="B256" t="str">
            <v>Tubo 1 1/2" x 10', PVC</v>
          </cell>
          <cell r="C256" t="str">
            <v>u</v>
          </cell>
          <cell r="D256">
            <v>1</v>
          </cell>
          <cell r="E256">
            <v>20</v>
          </cell>
          <cell r="F256">
            <v>20</v>
          </cell>
        </row>
        <row r="257">
          <cell r="A257" t="str">
            <v>EL01.010</v>
          </cell>
          <cell r="B257" t="str">
            <v>Tubo 2" x 10', PVC</v>
          </cell>
          <cell r="C257" t="str">
            <v>u</v>
          </cell>
          <cell r="D257">
            <v>1</v>
          </cell>
          <cell r="E257">
            <v>23</v>
          </cell>
          <cell r="F257">
            <v>23</v>
          </cell>
        </row>
        <row r="258">
          <cell r="A258" t="str">
            <v>EL01.011</v>
          </cell>
          <cell r="B258" t="str">
            <v>Codo PVC Eléctrico de 1/2"</v>
          </cell>
          <cell r="C258" t="str">
            <v>u</v>
          </cell>
          <cell r="D258">
            <v>1</v>
          </cell>
          <cell r="E258">
            <v>6.95</v>
          </cell>
          <cell r="F258">
            <v>6.95</v>
          </cell>
        </row>
        <row r="259">
          <cell r="A259" t="str">
            <v>EL01.012</v>
          </cell>
          <cell r="B259" t="str">
            <v>Codo PVC Eléctrico de 3/4"</v>
          </cell>
          <cell r="C259" t="str">
            <v>u</v>
          </cell>
          <cell r="D259">
            <v>1</v>
          </cell>
          <cell r="E259">
            <v>10.95</v>
          </cell>
          <cell r="F259">
            <v>10.95</v>
          </cell>
        </row>
        <row r="260">
          <cell r="A260" t="str">
            <v>EL01.013</v>
          </cell>
          <cell r="B260" t="str">
            <v>Alambre Duplo # 18, St.</v>
          </cell>
          <cell r="C260" t="str">
            <v>p</v>
          </cell>
          <cell r="D260">
            <v>1</v>
          </cell>
          <cell r="E260">
            <v>0.86</v>
          </cell>
          <cell r="F260">
            <v>0.86</v>
          </cell>
        </row>
        <row r="261">
          <cell r="A261" t="str">
            <v>EL01.014</v>
          </cell>
          <cell r="B261" t="str">
            <v>Alambre THW # 14, St.</v>
          </cell>
          <cell r="C261" t="str">
            <v>p</v>
          </cell>
          <cell r="D261">
            <v>1</v>
          </cell>
          <cell r="E261">
            <v>0.69</v>
          </cell>
          <cell r="F261">
            <v>0.69</v>
          </cell>
        </row>
        <row r="262">
          <cell r="A262" t="str">
            <v>EL01.015</v>
          </cell>
          <cell r="B262" t="str">
            <v>Alambre THW # 12, St.</v>
          </cell>
          <cell r="C262" t="str">
            <v>p</v>
          </cell>
          <cell r="D262">
            <v>1</v>
          </cell>
          <cell r="E262">
            <v>0.93</v>
          </cell>
          <cell r="F262">
            <v>0.93</v>
          </cell>
        </row>
        <row r="263">
          <cell r="A263" t="str">
            <v>EL01.016</v>
          </cell>
          <cell r="B263" t="str">
            <v>Alambre THW # 10, St.</v>
          </cell>
          <cell r="C263" t="str">
            <v>p</v>
          </cell>
          <cell r="D263">
            <v>1</v>
          </cell>
          <cell r="E263">
            <v>1.5</v>
          </cell>
          <cell r="F263">
            <v>1.5</v>
          </cell>
        </row>
        <row r="264">
          <cell r="A264" t="str">
            <v>EL01.017</v>
          </cell>
          <cell r="B264" t="str">
            <v>Alambre THW # 8, St.</v>
          </cell>
          <cell r="C264" t="str">
            <v>p</v>
          </cell>
          <cell r="D264">
            <v>1</v>
          </cell>
          <cell r="E264">
            <v>2.77</v>
          </cell>
          <cell r="F264">
            <v>2.77</v>
          </cell>
        </row>
        <row r="265">
          <cell r="A265" t="str">
            <v>EL01.018</v>
          </cell>
          <cell r="B265" t="str">
            <v>Alambre THW # 6, St.</v>
          </cell>
          <cell r="C265" t="str">
            <v>p</v>
          </cell>
          <cell r="D265">
            <v>1</v>
          </cell>
          <cell r="E265">
            <v>3.99</v>
          </cell>
          <cell r="F265">
            <v>3.99</v>
          </cell>
        </row>
        <row r="266">
          <cell r="A266" t="str">
            <v>EL01.019</v>
          </cell>
          <cell r="B266" t="str">
            <v>Alambre THW # 4, St.</v>
          </cell>
          <cell r="C266" t="str">
            <v>p</v>
          </cell>
          <cell r="D266">
            <v>1</v>
          </cell>
          <cell r="E266">
            <v>6.3</v>
          </cell>
          <cell r="F266">
            <v>6.3</v>
          </cell>
        </row>
        <row r="267">
          <cell r="A267" t="str">
            <v>EL01.020</v>
          </cell>
          <cell r="B267" t="str">
            <v>Alambre THW # 2, St.</v>
          </cell>
          <cell r="C267" t="str">
            <v>p</v>
          </cell>
          <cell r="D267">
            <v>1</v>
          </cell>
          <cell r="E267">
            <v>9.25</v>
          </cell>
          <cell r="F267">
            <v>9.25</v>
          </cell>
        </row>
        <row r="268">
          <cell r="A268" t="str">
            <v>EL01.021</v>
          </cell>
          <cell r="B268" t="str">
            <v>Alambre THW # 1/0, St.</v>
          </cell>
          <cell r="C268" t="str">
            <v>p</v>
          </cell>
          <cell r="D268">
            <v>1</v>
          </cell>
          <cell r="E268">
            <v>17.739999999999998</v>
          </cell>
          <cell r="F268">
            <v>17.739999999999998</v>
          </cell>
        </row>
        <row r="269">
          <cell r="A269" t="str">
            <v>EL01.022</v>
          </cell>
          <cell r="B269" t="str">
            <v>Tape eléctrico</v>
          </cell>
          <cell r="C269" t="str">
            <v>p</v>
          </cell>
          <cell r="D269">
            <v>1</v>
          </cell>
          <cell r="E269">
            <v>46</v>
          </cell>
          <cell r="F269">
            <v>46</v>
          </cell>
        </row>
        <row r="270">
          <cell r="A270" t="str">
            <v>EL01.023</v>
          </cell>
          <cell r="B270" t="str">
            <v>Interruptor sencillo, luminex</v>
          </cell>
          <cell r="C270" t="str">
            <v>u</v>
          </cell>
          <cell r="D270">
            <v>1</v>
          </cell>
          <cell r="E270">
            <v>16.95</v>
          </cell>
          <cell r="F270">
            <v>16.95</v>
          </cell>
        </row>
        <row r="271">
          <cell r="A271" t="str">
            <v>EL01.024</v>
          </cell>
          <cell r="B271" t="str">
            <v>Interruptor doble, luminex</v>
          </cell>
          <cell r="C271" t="str">
            <v>u</v>
          </cell>
          <cell r="D271">
            <v>1</v>
          </cell>
          <cell r="E271">
            <v>28.95</v>
          </cell>
          <cell r="F271">
            <v>28.95</v>
          </cell>
        </row>
        <row r="272">
          <cell r="A272" t="str">
            <v>EL01.025</v>
          </cell>
          <cell r="B272" t="str">
            <v>Interruptor triple, LUMINEX</v>
          </cell>
          <cell r="C272" t="str">
            <v>u</v>
          </cell>
          <cell r="D272">
            <v>1</v>
          </cell>
          <cell r="E272">
            <v>42</v>
          </cell>
          <cell r="F272">
            <v>42</v>
          </cell>
        </row>
        <row r="273">
          <cell r="A273" t="str">
            <v>EL01.026</v>
          </cell>
          <cell r="B273" t="str">
            <v>Interruptor sencillo de tres vias, Luminex</v>
          </cell>
          <cell r="C273" t="str">
            <v>u</v>
          </cell>
          <cell r="D273">
            <v>1</v>
          </cell>
          <cell r="E273">
            <v>20.95</v>
          </cell>
          <cell r="F273">
            <v>20.95</v>
          </cell>
        </row>
        <row r="274">
          <cell r="A274" t="str">
            <v>EL01.027</v>
          </cell>
          <cell r="B274" t="str">
            <v>Interruptor sencillo de cuatro vias, Vimar</v>
          </cell>
          <cell r="C274" t="str">
            <v>u</v>
          </cell>
          <cell r="D274">
            <v>1</v>
          </cell>
          <cell r="E274">
            <v>62</v>
          </cell>
          <cell r="F274">
            <v>62</v>
          </cell>
        </row>
        <row r="275">
          <cell r="A275" t="str">
            <v>EL01.028</v>
          </cell>
          <cell r="B275" t="str">
            <v>Interruptor piloto americano, Levinton</v>
          </cell>
          <cell r="C275" t="str">
            <v>u</v>
          </cell>
          <cell r="D275">
            <v>1</v>
          </cell>
          <cell r="E275">
            <v>66</v>
          </cell>
          <cell r="F275">
            <v>66</v>
          </cell>
        </row>
        <row r="276">
          <cell r="A276" t="str">
            <v>EL01.029</v>
          </cell>
          <cell r="B276" t="str">
            <v>Tomacorriente doble 110 V.</v>
          </cell>
          <cell r="C276" t="str">
            <v>u</v>
          </cell>
          <cell r="D276">
            <v>1</v>
          </cell>
          <cell r="E276">
            <v>21.95</v>
          </cell>
          <cell r="F276">
            <v>21.95</v>
          </cell>
        </row>
        <row r="277">
          <cell r="A277" t="str">
            <v>EL01.030</v>
          </cell>
          <cell r="B277" t="str">
            <v>Tomacorriente sencillo 220 V.</v>
          </cell>
          <cell r="C277" t="str">
            <v>u</v>
          </cell>
          <cell r="D277">
            <v>1</v>
          </cell>
          <cell r="E277">
            <v>30</v>
          </cell>
          <cell r="F277">
            <v>30</v>
          </cell>
        </row>
        <row r="278">
          <cell r="A278" t="str">
            <v>EL01.031</v>
          </cell>
          <cell r="B278" t="str">
            <v>Boton timbre, Luminex</v>
          </cell>
          <cell r="C278" t="str">
            <v>u</v>
          </cell>
          <cell r="D278">
            <v>1</v>
          </cell>
          <cell r="E278">
            <v>18.95</v>
          </cell>
          <cell r="F278">
            <v>18.95</v>
          </cell>
        </row>
        <row r="279">
          <cell r="A279" t="str">
            <v>EL01.032</v>
          </cell>
          <cell r="B279" t="str">
            <v>Timbre</v>
          </cell>
          <cell r="C279" t="str">
            <v>u</v>
          </cell>
          <cell r="D279">
            <v>1</v>
          </cell>
          <cell r="E279">
            <v>99</v>
          </cell>
          <cell r="F279">
            <v>99</v>
          </cell>
        </row>
        <row r="280">
          <cell r="A280" t="str">
            <v>EL01.036</v>
          </cell>
          <cell r="B280" t="str">
            <v>Caja distribución 2 a 4 circuitos</v>
          </cell>
          <cell r="C280" t="str">
            <v>u</v>
          </cell>
          <cell r="D280">
            <v>1</v>
          </cell>
          <cell r="E280">
            <v>179</v>
          </cell>
          <cell r="F280">
            <v>179</v>
          </cell>
        </row>
        <row r="281">
          <cell r="A281" t="str">
            <v>EL01.037</v>
          </cell>
          <cell r="B281" t="str">
            <v>Caja distribución 4 a 8 circuitos</v>
          </cell>
          <cell r="C281" t="str">
            <v>u</v>
          </cell>
          <cell r="D281">
            <v>1</v>
          </cell>
          <cell r="E281">
            <v>204</v>
          </cell>
          <cell r="F281">
            <v>204</v>
          </cell>
        </row>
        <row r="282">
          <cell r="A282" t="str">
            <v>EL01.038</v>
          </cell>
          <cell r="B282" t="str">
            <v>Caja distribución 8 a 12 circuitos</v>
          </cell>
          <cell r="C282" t="str">
            <v>u</v>
          </cell>
          <cell r="D282">
            <v>1</v>
          </cell>
          <cell r="E282">
            <v>385</v>
          </cell>
          <cell r="F282">
            <v>385</v>
          </cell>
        </row>
        <row r="283">
          <cell r="A283" t="str">
            <v>EL01.039</v>
          </cell>
          <cell r="B283" t="str">
            <v>Caja distribución 8 a 16 circuitos</v>
          </cell>
          <cell r="C283" t="str">
            <v>u</v>
          </cell>
          <cell r="D283">
            <v>1</v>
          </cell>
          <cell r="E283">
            <v>460</v>
          </cell>
          <cell r="F283">
            <v>460</v>
          </cell>
        </row>
        <row r="284">
          <cell r="A284" t="str">
            <v>EL01.040</v>
          </cell>
          <cell r="B284" t="str">
            <v>Caja distribución 12 a 24 circuitos</v>
          </cell>
          <cell r="C284" t="str">
            <v>u</v>
          </cell>
          <cell r="D284">
            <v>1</v>
          </cell>
          <cell r="E284">
            <v>510</v>
          </cell>
          <cell r="F284">
            <v>510</v>
          </cell>
        </row>
        <row r="285">
          <cell r="A285" t="str">
            <v>EL01.040</v>
          </cell>
          <cell r="B285" t="str">
            <v>Breakers</v>
          </cell>
          <cell r="C285" t="str">
            <v>u</v>
          </cell>
          <cell r="D285">
            <v>1</v>
          </cell>
          <cell r="E285">
            <v>60</v>
          </cell>
          <cell r="F285">
            <v>60</v>
          </cell>
        </row>
        <row r="286">
          <cell r="A286" t="str">
            <v>EX</v>
          </cell>
          <cell r="B286" t="str">
            <v>EXCAVACIONES</v>
          </cell>
          <cell r="D286" t="str">
            <v/>
          </cell>
          <cell r="F286" t="str">
            <v/>
          </cell>
        </row>
        <row r="287">
          <cell r="A287" t="str">
            <v>EX01.001</v>
          </cell>
          <cell r="B287" t="str">
            <v>Exc. Roca con Compresor hasta 3.00 m. de profundidad</v>
          </cell>
          <cell r="C287" t="str">
            <v>m3</v>
          </cell>
          <cell r="D287">
            <v>1</v>
          </cell>
          <cell r="E287">
            <v>290</v>
          </cell>
          <cell r="F287">
            <v>290</v>
          </cell>
        </row>
        <row r="288">
          <cell r="A288" t="str">
            <v>EX01.002</v>
          </cell>
          <cell r="B288" t="str">
            <v>Exc. Roca con Compresor  3.01 - 5.00 m de profundidad</v>
          </cell>
          <cell r="C288" t="str">
            <v>m3</v>
          </cell>
          <cell r="D288">
            <v>1</v>
          </cell>
          <cell r="E288">
            <v>310</v>
          </cell>
          <cell r="F288">
            <v>310</v>
          </cell>
        </row>
        <row r="289">
          <cell r="A289" t="str">
            <v>EX01.003</v>
          </cell>
          <cell r="B289" t="str">
            <v>Exc. Roca con Compresor  5.01 - 7.00 m de profundidad</v>
          </cell>
          <cell r="C289" t="str">
            <v>m3</v>
          </cell>
          <cell r="D289">
            <v>1</v>
          </cell>
          <cell r="E289">
            <v>340</v>
          </cell>
          <cell r="F289">
            <v>340</v>
          </cell>
        </row>
        <row r="290">
          <cell r="A290" t="str">
            <v>EX01.004</v>
          </cell>
          <cell r="B290" t="str">
            <v>Exc. Roca Dura a Mano hasta 3 m profundidad</v>
          </cell>
          <cell r="C290" t="str">
            <v>m3</v>
          </cell>
          <cell r="D290">
            <v>1</v>
          </cell>
          <cell r="E290">
            <v>256</v>
          </cell>
          <cell r="F290">
            <v>256</v>
          </cell>
        </row>
        <row r="291">
          <cell r="A291" t="str">
            <v>EX01.005</v>
          </cell>
          <cell r="B291" t="str">
            <v>Exc. Roca Dura a Mano 3.01 - 5.00 m. de profundidad</v>
          </cell>
          <cell r="C291" t="str">
            <v>m3</v>
          </cell>
          <cell r="D291">
            <v>1</v>
          </cell>
          <cell r="E291">
            <v>271</v>
          </cell>
          <cell r="F291">
            <v>271</v>
          </cell>
        </row>
        <row r="292">
          <cell r="A292" t="str">
            <v>EX01.006</v>
          </cell>
          <cell r="B292" t="str">
            <v>Exc. Roca Dura a Mano 5.01 - 7.00 m. de profundidad</v>
          </cell>
          <cell r="C292" t="str">
            <v>m3</v>
          </cell>
          <cell r="D292">
            <v>1</v>
          </cell>
          <cell r="E292">
            <v>293</v>
          </cell>
          <cell r="F292">
            <v>293</v>
          </cell>
        </row>
        <row r="293">
          <cell r="A293" t="str">
            <v>EX01.007</v>
          </cell>
          <cell r="B293" t="str">
            <v>Exc. Roca Blanda a Mano hasta 3.00 m. de profundidad</v>
          </cell>
          <cell r="C293" t="str">
            <v>m3</v>
          </cell>
          <cell r="D293">
            <v>1</v>
          </cell>
          <cell r="E293">
            <v>204</v>
          </cell>
          <cell r="F293">
            <v>204</v>
          </cell>
        </row>
        <row r="294">
          <cell r="A294" t="str">
            <v>EX01.008</v>
          </cell>
          <cell r="B294" t="str">
            <v>Exc. Roca Blanda a Mano 3.01 - 5.00 m. de profundidad</v>
          </cell>
          <cell r="C294" t="str">
            <v>m3</v>
          </cell>
          <cell r="D294">
            <v>1</v>
          </cell>
          <cell r="E294">
            <v>217</v>
          </cell>
          <cell r="F294">
            <v>217</v>
          </cell>
        </row>
        <row r="295">
          <cell r="A295" t="str">
            <v>EX01.009</v>
          </cell>
          <cell r="B295" t="str">
            <v>Exc. Roca Blanda a Mano 5.01 - 7.00 m. de profundidad</v>
          </cell>
          <cell r="C295" t="str">
            <v>m3</v>
          </cell>
          <cell r="D295">
            <v>1</v>
          </cell>
          <cell r="E295">
            <v>235</v>
          </cell>
          <cell r="F295">
            <v>235</v>
          </cell>
        </row>
        <row r="296">
          <cell r="A296" t="str">
            <v>EX01.010</v>
          </cell>
          <cell r="B296" t="str">
            <v>Exc. Roca Tosca a Mano hasta 3.00 m. de profundidad</v>
          </cell>
          <cell r="C296" t="str">
            <v>m3</v>
          </cell>
          <cell r="D296">
            <v>1</v>
          </cell>
          <cell r="E296">
            <v>176</v>
          </cell>
          <cell r="F296">
            <v>176</v>
          </cell>
        </row>
        <row r="297">
          <cell r="A297" t="str">
            <v>EX01.011</v>
          </cell>
          <cell r="B297" t="str">
            <v>Exc. Roca Tosca a Mano 3.01 - 5.00 m. de profundidad</v>
          </cell>
          <cell r="C297" t="str">
            <v>m3</v>
          </cell>
          <cell r="D297">
            <v>1</v>
          </cell>
          <cell r="E297">
            <v>187</v>
          </cell>
          <cell r="F297">
            <v>187</v>
          </cell>
        </row>
        <row r="298">
          <cell r="A298" t="str">
            <v>EX01.012</v>
          </cell>
          <cell r="B298" t="str">
            <v>Exc. Roca Tosca a Mano 5.01 - 7.00 m. de profundidad</v>
          </cell>
          <cell r="C298" t="str">
            <v>m3</v>
          </cell>
          <cell r="D298">
            <v>1</v>
          </cell>
          <cell r="E298">
            <v>202</v>
          </cell>
          <cell r="F298">
            <v>202</v>
          </cell>
        </row>
        <row r="299">
          <cell r="A299" t="str">
            <v>EX02.001</v>
          </cell>
          <cell r="B299" t="str">
            <v>Exc. Caliche a Mano hasta 3.00 m. de profundidad</v>
          </cell>
          <cell r="C299" t="str">
            <v>m3</v>
          </cell>
          <cell r="D299">
            <v>1</v>
          </cell>
          <cell r="E299">
            <v>128</v>
          </cell>
          <cell r="F299">
            <v>128</v>
          </cell>
        </row>
        <row r="300">
          <cell r="A300" t="str">
            <v>EX02.002</v>
          </cell>
          <cell r="B300" t="str">
            <v>Exc. Caliche a Mano 3.01 - 5.00 m. de profundidad</v>
          </cell>
          <cell r="C300" t="str">
            <v>m3</v>
          </cell>
          <cell r="D300">
            <v>1</v>
          </cell>
          <cell r="E300">
            <v>140</v>
          </cell>
          <cell r="F300">
            <v>140</v>
          </cell>
        </row>
        <row r="301">
          <cell r="A301" t="str">
            <v>EX02.003</v>
          </cell>
          <cell r="B301" t="str">
            <v>Exc. Caliche a Mano 5.01 - 7.00 m. de profundidad</v>
          </cell>
          <cell r="C301" t="str">
            <v>m3</v>
          </cell>
          <cell r="D301">
            <v>1</v>
          </cell>
          <cell r="E301">
            <v>153</v>
          </cell>
          <cell r="F301">
            <v>153</v>
          </cell>
        </row>
        <row r="302">
          <cell r="A302" t="str">
            <v>EX03.001</v>
          </cell>
          <cell r="B302" t="str">
            <v>Exc. Tierra a Mano hasta 3.00 m. de profundidad</v>
          </cell>
          <cell r="C302" t="str">
            <v>m3</v>
          </cell>
          <cell r="D302">
            <v>1</v>
          </cell>
          <cell r="E302">
            <v>79</v>
          </cell>
          <cell r="F302">
            <v>79</v>
          </cell>
        </row>
        <row r="303">
          <cell r="A303" t="str">
            <v>EX03.002</v>
          </cell>
          <cell r="B303" t="str">
            <v>Exc. Tierra a Mano 3.01 - 5.00 m. de profundidad</v>
          </cell>
          <cell r="C303" t="str">
            <v>m3</v>
          </cell>
          <cell r="D303">
            <v>1</v>
          </cell>
          <cell r="E303">
            <v>88</v>
          </cell>
          <cell r="F303">
            <v>88</v>
          </cell>
        </row>
        <row r="304">
          <cell r="A304" t="str">
            <v>EX03.003</v>
          </cell>
          <cell r="B304" t="str">
            <v>Exc. Tierra a Mano 5.01 - 7.00 m. de profundidad</v>
          </cell>
          <cell r="C304" t="str">
            <v>m3</v>
          </cell>
          <cell r="D304">
            <v>1</v>
          </cell>
          <cell r="E304">
            <v>96</v>
          </cell>
          <cell r="F304">
            <v>96</v>
          </cell>
        </row>
        <row r="305">
          <cell r="A305" t="str">
            <v>HO</v>
          </cell>
          <cell r="B305" t="str">
            <v>HORMIGON</v>
          </cell>
          <cell r="D305" t="str">
            <v/>
          </cell>
          <cell r="F305" t="str">
            <v/>
          </cell>
        </row>
        <row r="306">
          <cell r="A306" t="str">
            <v>HO01.001</v>
          </cell>
          <cell r="B306" t="str">
            <v>Hormigón industrial 100 kg/cm2</v>
          </cell>
          <cell r="C306" t="str">
            <v>m3</v>
          </cell>
          <cell r="D306">
            <v>1.08</v>
          </cell>
          <cell r="E306">
            <v>970</v>
          </cell>
          <cell r="F306">
            <v>1047.5999999999999</v>
          </cell>
        </row>
        <row r="307">
          <cell r="A307" t="str">
            <v>HO01.002</v>
          </cell>
          <cell r="B307" t="str">
            <v>Hormigón industrial 140 kg/cm2</v>
          </cell>
          <cell r="C307" t="str">
            <v>m3</v>
          </cell>
          <cell r="D307">
            <v>1.08</v>
          </cell>
          <cell r="E307">
            <v>1020</v>
          </cell>
          <cell r="F307">
            <v>1101.5999999999999</v>
          </cell>
        </row>
        <row r="308">
          <cell r="A308" t="str">
            <v>HO01.003</v>
          </cell>
          <cell r="B308" t="str">
            <v>Hormigón industrial 160 kg/cm2</v>
          </cell>
          <cell r="C308" t="str">
            <v>m3</v>
          </cell>
          <cell r="D308">
            <v>1.08</v>
          </cell>
          <cell r="E308">
            <v>1045</v>
          </cell>
          <cell r="F308">
            <v>1128.5999999999999</v>
          </cell>
        </row>
        <row r="309">
          <cell r="A309" t="str">
            <v>HO01.004</v>
          </cell>
          <cell r="B309" t="str">
            <v>Hormigón industrial 180 kg/cm2</v>
          </cell>
          <cell r="C309" t="str">
            <v>m3</v>
          </cell>
          <cell r="D309">
            <v>1.08</v>
          </cell>
          <cell r="E309">
            <v>1090</v>
          </cell>
          <cell r="F309">
            <v>1177.2</v>
          </cell>
        </row>
        <row r="310">
          <cell r="A310" t="str">
            <v>HO01.005</v>
          </cell>
          <cell r="B310" t="str">
            <v>Hormigón industrial 210 kg/cm2</v>
          </cell>
          <cell r="C310" t="str">
            <v>m3</v>
          </cell>
          <cell r="D310">
            <v>1.08</v>
          </cell>
          <cell r="E310">
            <v>1140</v>
          </cell>
          <cell r="F310">
            <v>1231.2</v>
          </cell>
        </row>
        <row r="311">
          <cell r="A311" t="str">
            <v>HO01.006</v>
          </cell>
          <cell r="B311" t="str">
            <v>Hormigón industrial 240 kg/cm3</v>
          </cell>
          <cell r="C311" t="str">
            <v>m3</v>
          </cell>
          <cell r="D311">
            <v>1.08</v>
          </cell>
          <cell r="E311">
            <v>1195</v>
          </cell>
          <cell r="F311">
            <v>1290.5999999999999</v>
          </cell>
        </row>
        <row r="312">
          <cell r="A312" t="str">
            <v>HO01.007</v>
          </cell>
          <cell r="B312" t="str">
            <v>Hormigón industrial 250 kg/cm3</v>
          </cell>
          <cell r="C312" t="str">
            <v>m3</v>
          </cell>
          <cell r="D312">
            <v>1.08</v>
          </cell>
          <cell r="E312">
            <v>1230</v>
          </cell>
          <cell r="F312">
            <v>1328.4</v>
          </cell>
        </row>
        <row r="313">
          <cell r="A313" t="str">
            <v>HO01.008</v>
          </cell>
          <cell r="B313" t="str">
            <v>Hormigón industrial 260 kg/cm3</v>
          </cell>
          <cell r="C313" t="str">
            <v>m3</v>
          </cell>
          <cell r="D313">
            <v>1.08</v>
          </cell>
          <cell r="E313">
            <v>1255</v>
          </cell>
          <cell r="F313">
            <v>1355.4</v>
          </cell>
        </row>
        <row r="314">
          <cell r="A314" t="str">
            <v>HO01.009</v>
          </cell>
          <cell r="B314" t="str">
            <v>Hormigón industrial 280 kg/cm3</v>
          </cell>
          <cell r="C314" t="str">
            <v>m3</v>
          </cell>
          <cell r="D314">
            <v>1.08</v>
          </cell>
          <cell r="E314">
            <v>1310</v>
          </cell>
          <cell r="F314">
            <v>1414.8</v>
          </cell>
        </row>
        <row r="315">
          <cell r="A315" t="str">
            <v>HO01.010</v>
          </cell>
          <cell r="B315" t="str">
            <v>Hormigón industrial 300 kg/cm3</v>
          </cell>
          <cell r="C315" t="str">
            <v>m3</v>
          </cell>
          <cell r="D315">
            <v>1.08</v>
          </cell>
          <cell r="E315">
            <v>1365</v>
          </cell>
          <cell r="F315">
            <v>1474.2</v>
          </cell>
        </row>
        <row r="316">
          <cell r="A316" t="str">
            <v>HO01.011</v>
          </cell>
          <cell r="B316" t="str">
            <v>Hormigón industrial 315 kg/cm3</v>
          </cell>
          <cell r="C316" t="str">
            <v>m3</v>
          </cell>
          <cell r="D316">
            <v>1.08</v>
          </cell>
          <cell r="E316">
            <v>1415</v>
          </cell>
          <cell r="F316">
            <v>1528.2</v>
          </cell>
        </row>
        <row r="317">
          <cell r="A317" t="str">
            <v>HO01.012</v>
          </cell>
          <cell r="B317" t="str">
            <v>Hormigón industrial 350 kg/cm3</v>
          </cell>
          <cell r="C317" t="str">
            <v>m3</v>
          </cell>
          <cell r="D317">
            <v>1.08</v>
          </cell>
          <cell r="E317">
            <v>1510</v>
          </cell>
          <cell r="F317">
            <v>1630.8</v>
          </cell>
        </row>
        <row r="318">
          <cell r="A318" t="str">
            <v>HO01.013</v>
          </cell>
          <cell r="B318" t="str">
            <v>Hormigón industrial 400 kg/cm3</v>
          </cell>
          <cell r="C318" t="str">
            <v>m3</v>
          </cell>
          <cell r="D318">
            <v>1.08</v>
          </cell>
          <cell r="E318">
            <v>1605</v>
          </cell>
          <cell r="F318">
            <v>1733.4</v>
          </cell>
        </row>
        <row r="319">
          <cell r="A319" t="str">
            <v>HO02.001</v>
          </cell>
          <cell r="B319" t="str">
            <v>Instalación de Bomba</v>
          </cell>
          <cell r="C319" t="str">
            <v>vez</v>
          </cell>
          <cell r="D319">
            <v>1.08</v>
          </cell>
          <cell r="E319">
            <v>500</v>
          </cell>
          <cell r="F319">
            <v>540</v>
          </cell>
        </row>
        <row r="320">
          <cell r="A320" t="str">
            <v>HO02.002</v>
          </cell>
          <cell r="B320" t="str">
            <v>Bombeo Hormigón</v>
          </cell>
          <cell r="C320" t="str">
            <v>m3</v>
          </cell>
          <cell r="D320">
            <v>1.08</v>
          </cell>
          <cell r="E320">
            <v>90</v>
          </cell>
          <cell r="F320">
            <v>97.2</v>
          </cell>
        </row>
        <row r="321">
          <cell r="A321" t="str">
            <v>HO02.003</v>
          </cell>
          <cell r="B321" t="str">
            <v>Vaciado y ligado con ligadora</v>
          </cell>
          <cell r="C321" t="str">
            <v>m3</v>
          </cell>
          <cell r="D321">
            <v>1</v>
          </cell>
          <cell r="E321">
            <v>106.52</v>
          </cell>
          <cell r="F321">
            <v>106.52</v>
          </cell>
        </row>
        <row r="322">
          <cell r="A322" t="str">
            <v>HO02.004</v>
          </cell>
          <cell r="B322" t="str">
            <v>Vaciado y ligado a mano</v>
          </cell>
          <cell r="C322" t="str">
            <v>m3</v>
          </cell>
          <cell r="D322">
            <v>1</v>
          </cell>
          <cell r="E322">
            <v>188.27</v>
          </cell>
          <cell r="F322">
            <v>188.27</v>
          </cell>
        </row>
        <row r="323">
          <cell r="A323" t="str">
            <v>HO03.001</v>
          </cell>
          <cell r="B323" t="str">
            <v>Aditivo "PDA 25-R" (5 Gls)</v>
          </cell>
          <cell r="C323" t="str">
            <v>gl</v>
          </cell>
          <cell r="D323">
            <v>1</v>
          </cell>
          <cell r="E323">
            <v>108.61</v>
          </cell>
          <cell r="F323">
            <v>108.61</v>
          </cell>
        </row>
        <row r="324">
          <cell r="A324" t="str">
            <v>HO03.002</v>
          </cell>
          <cell r="B324" t="str">
            <v>Agua (camión de 2,000 - 2,500 gls)</v>
          </cell>
          <cell r="C324" t="str">
            <v>gl</v>
          </cell>
          <cell r="D324">
            <v>1</v>
          </cell>
          <cell r="E324">
            <v>0.1</v>
          </cell>
          <cell r="F324">
            <v>0.1</v>
          </cell>
        </row>
        <row r="325">
          <cell r="A325" t="str">
            <v>HO04.001</v>
          </cell>
          <cell r="B325" t="str">
            <v>Vibrado del Hormigón</v>
          </cell>
          <cell r="C325" t="str">
            <v>m3</v>
          </cell>
          <cell r="D325">
            <v>1</v>
          </cell>
          <cell r="E325">
            <v>0.9</v>
          </cell>
          <cell r="F325">
            <v>0.9</v>
          </cell>
        </row>
        <row r="326">
          <cell r="A326" t="str">
            <v>IM</v>
          </cell>
          <cell r="B326" t="str">
            <v>IMPERMEABILIZANTES</v>
          </cell>
          <cell r="D326" t="str">
            <v/>
          </cell>
          <cell r="F326" t="str">
            <v/>
          </cell>
        </row>
        <row r="327">
          <cell r="A327" t="str">
            <v>IM01.001</v>
          </cell>
          <cell r="B327" t="str">
            <v>Primaseal "TAVARES INDUSTRIALES"</v>
          </cell>
          <cell r="C327" t="str">
            <v>gl</v>
          </cell>
          <cell r="D327">
            <v>1.08</v>
          </cell>
          <cell r="E327">
            <v>40.299999999999997</v>
          </cell>
          <cell r="F327">
            <v>43.52</v>
          </cell>
        </row>
        <row r="328">
          <cell r="A328" t="str">
            <v>IM01.002</v>
          </cell>
          <cell r="B328" t="str">
            <v>Permaseal "TAVARES INDUSTRIALES"</v>
          </cell>
          <cell r="C328" t="str">
            <v>gl</v>
          </cell>
          <cell r="D328">
            <v>1.08</v>
          </cell>
          <cell r="E328">
            <v>113.39</v>
          </cell>
          <cell r="F328">
            <v>122.46</v>
          </cell>
        </row>
        <row r="329">
          <cell r="A329" t="str">
            <v>IM01.003</v>
          </cell>
          <cell r="B329" t="str">
            <v>ALM. , lata de 5 gl.</v>
          </cell>
          <cell r="C329" t="str">
            <v>lta</v>
          </cell>
          <cell r="D329">
            <v>1</v>
          </cell>
          <cell r="E329">
            <v>950</v>
          </cell>
          <cell r="F329">
            <v>950</v>
          </cell>
        </row>
        <row r="330">
          <cell r="A330" t="str">
            <v>IM01.004</v>
          </cell>
          <cell r="B330" t="str">
            <v>Silicool, lata de 5 gl. (Criollo)</v>
          </cell>
          <cell r="C330" t="str">
            <v>lta</v>
          </cell>
          <cell r="D330">
            <v>1</v>
          </cell>
          <cell r="E330">
            <v>875</v>
          </cell>
          <cell r="F330">
            <v>875</v>
          </cell>
        </row>
        <row r="331">
          <cell r="A331" t="str">
            <v>IM01.005</v>
          </cell>
          <cell r="B331" t="str">
            <v>Sellador  de techo criollo "Popular"</v>
          </cell>
          <cell r="C331" t="str">
            <v>gl</v>
          </cell>
          <cell r="D331">
            <v>1</v>
          </cell>
          <cell r="E331">
            <v>728</v>
          </cell>
          <cell r="F331">
            <v>728</v>
          </cell>
        </row>
        <row r="332">
          <cell r="A332" t="str">
            <v>IM01.006</v>
          </cell>
          <cell r="B332" t="str">
            <v>Sellador de techo importado "Surseal", lata 5 gl.</v>
          </cell>
          <cell r="C332" t="str">
            <v>lta</v>
          </cell>
          <cell r="D332">
            <v>1</v>
          </cell>
          <cell r="E332">
            <v>650</v>
          </cell>
          <cell r="F332">
            <v>650</v>
          </cell>
        </row>
        <row r="333">
          <cell r="A333" t="str">
            <v>IM01.007</v>
          </cell>
          <cell r="B333" t="str">
            <v>Sellador de techo importado "Lanco", lata 5 gls.</v>
          </cell>
          <cell r="C333" t="str">
            <v>lta</v>
          </cell>
          <cell r="D333">
            <v>1</v>
          </cell>
          <cell r="E333">
            <v>895</v>
          </cell>
          <cell r="F333">
            <v>895</v>
          </cell>
        </row>
        <row r="334">
          <cell r="A334" t="str">
            <v>IM01.008</v>
          </cell>
          <cell r="B334" t="str">
            <v>Aguapel "P.Q.I.","PROTEX" 5 gls</v>
          </cell>
          <cell r="C334" t="str">
            <v>gl</v>
          </cell>
          <cell r="D334">
            <v>1</v>
          </cell>
          <cell r="E334">
            <v>113.09</v>
          </cell>
          <cell r="F334">
            <v>113.09</v>
          </cell>
        </row>
        <row r="335">
          <cell r="A335" t="str">
            <v>IM01.009</v>
          </cell>
          <cell r="B335" t="str">
            <v>Bitunol instalado, 5 años garantía</v>
          </cell>
          <cell r="C335" t="str">
            <v>m2</v>
          </cell>
          <cell r="D335">
            <v>1</v>
          </cell>
          <cell r="E335">
            <v>165</v>
          </cell>
          <cell r="F335">
            <v>165</v>
          </cell>
        </row>
        <row r="336">
          <cell r="A336" t="str">
            <v>LV</v>
          </cell>
          <cell r="B336" t="str">
            <v>LAVADEROS Y VERTEDEROS DE GRANITO</v>
          </cell>
          <cell r="D336" t="str">
            <v/>
          </cell>
          <cell r="F336" t="str">
            <v/>
          </cell>
        </row>
        <row r="337">
          <cell r="A337" t="str">
            <v>LV01.001</v>
          </cell>
          <cell r="B337" t="str">
            <v>Lavadero doble de granito, 1.50 x 0.50 m.</v>
          </cell>
          <cell r="C337" t="str">
            <v>u</v>
          </cell>
          <cell r="D337">
            <v>1</v>
          </cell>
          <cell r="E337">
            <v>1181</v>
          </cell>
          <cell r="F337">
            <v>1181</v>
          </cell>
        </row>
        <row r="338">
          <cell r="A338" t="str">
            <v>LV01.004</v>
          </cell>
          <cell r="B338" t="str">
            <v>Transporte lavaderos y tina</v>
          </cell>
          <cell r="C338" t="str">
            <v>u</v>
          </cell>
          <cell r="D338">
            <v>1</v>
          </cell>
          <cell r="E338">
            <v>24.75</v>
          </cell>
          <cell r="F338">
            <v>24.75</v>
          </cell>
        </row>
        <row r="339">
          <cell r="A339" t="str">
            <v>LL</v>
          </cell>
          <cell r="B339" t="str">
            <v>LLAVES DE PASO Y VALVULAS</v>
          </cell>
          <cell r="D339" t="str">
            <v/>
          </cell>
          <cell r="F339" t="str">
            <v/>
          </cell>
        </row>
        <row r="340">
          <cell r="A340" t="str">
            <v>LL01.001</v>
          </cell>
          <cell r="B340" t="str">
            <v>Llave de paso RED WHITE de 1/2"</v>
          </cell>
          <cell r="C340" t="str">
            <v>u</v>
          </cell>
          <cell r="D340">
            <v>1</v>
          </cell>
          <cell r="E340">
            <v>98</v>
          </cell>
          <cell r="F340">
            <v>98</v>
          </cell>
        </row>
        <row r="341">
          <cell r="A341" t="str">
            <v>LL01.002</v>
          </cell>
          <cell r="B341" t="str">
            <v>Llave de paso RED WHITE de 3/4"</v>
          </cell>
          <cell r="C341" t="str">
            <v>u</v>
          </cell>
          <cell r="D341">
            <v>1</v>
          </cell>
          <cell r="E341">
            <v>125</v>
          </cell>
          <cell r="F341">
            <v>125</v>
          </cell>
        </row>
        <row r="342">
          <cell r="A342" t="str">
            <v>LL01.003</v>
          </cell>
          <cell r="B342" t="str">
            <v>Llave de paso RED WHITE de 1"</v>
          </cell>
          <cell r="C342" t="str">
            <v>u</v>
          </cell>
          <cell r="D342">
            <v>1</v>
          </cell>
          <cell r="E342">
            <v>176</v>
          </cell>
          <cell r="F342">
            <v>176</v>
          </cell>
        </row>
        <row r="343">
          <cell r="A343" t="str">
            <v>LL01.004</v>
          </cell>
          <cell r="B343" t="str">
            <v>Llave de paso RED WHITE de 1 1/2"</v>
          </cell>
          <cell r="C343" t="str">
            <v>u</v>
          </cell>
          <cell r="D343">
            <v>1</v>
          </cell>
          <cell r="E343">
            <v>315</v>
          </cell>
          <cell r="F343">
            <v>315</v>
          </cell>
        </row>
        <row r="344">
          <cell r="A344" t="str">
            <v>LL01.005</v>
          </cell>
          <cell r="B344" t="str">
            <v>Llave de paso RED WHITE de 2"</v>
          </cell>
          <cell r="C344" t="str">
            <v>u</v>
          </cell>
          <cell r="D344">
            <v>1</v>
          </cell>
          <cell r="E344">
            <v>482</v>
          </cell>
          <cell r="F344">
            <v>482</v>
          </cell>
        </row>
        <row r="345">
          <cell r="A345" t="str">
            <v>LL01.006</v>
          </cell>
          <cell r="B345" t="str">
            <v>Llave de paso RED WHITE de 2 1/2"</v>
          </cell>
          <cell r="C345" t="str">
            <v>u</v>
          </cell>
          <cell r="D345">
            <v>1</v>
          </cell>
          <cell r="E345">
            <v>932</v>
          </cell>
          <cell r="F345">
            <v>932</v>
          </cell>
        </row>
        <row r="346">
          <cell r="A346" t="str">
            <v>LL01.006</v>
          </cell>
          <cell r="B346" t="str">
            <v>Llave de paso RED WHITE de 3"</v>
          </cell>
          <cell r="C346" t="str">
            <v>u</v>
          </cell>
          <cell r="D346">
            <v>1</v>
          </cell>
          <cell r="E346">
            <v>1315</v>
          </cell>
          <cell r="F346">
            <v>1315</v>
          </cell>
        </row>
        <row r="347">
          <cell r="A347" t="str">
            <v>LL02.001</v>
          </cell>
          <cell r="B347" t="str">
            <v>Válvula de cisterna, de 1/2" NIBCO</v>
          </cell>
          <cell r="C347" t="str">
            <v>u</v>
          </cell>
          <cell r="D347">
            <v>1</v>
          </cell>
          <cell r="E347">
            <v>70</v>
          </cell>
          <cell r="F347">
            <v>70</v>
          </cell>
        </row>
        <row r="348">
          <cell r="A348" t="str">
            <v>LL02.002</v>
          </cell>
          <cell r="B348" t="str">
            <v>Válvula de cisterna, de 3/4" NIBCO</v>
          </cell>
          <cell r="C348" t="str">
            <v>u</v>
          </cell>
          <cell r="D348">
            <v>1</v>
          </cell>
          <cell r="E348">
            <v>90</v>
          </cell>
          <cell r="F348">
            <v>90</v>
          </cell>
        </row>
        <row r="349">
          <cell r="A349" t="str">
            <v>LL02.003</v>
          </cell>
          <cell r="B349" t="str">
            <v>Válvula de cisterna, de 1" NIBCO</v>
          </cell>
          <cell r="C349" t="str">
            <v>u</v>
          </cell>
          <cell r="D349">
            <v>1</v>
          </cell>
          <cell r="E349">
            <v>165</v>
          </cell>
          <cell r="F349">
            <v>165</v>
          </cell>
        </row>
        <row r="350">
          <cell r="A350" t="str">
            <v>LL03.001</v>
          </cell>
          <cell r="B350" t="str">
            <v>Cheque horizontal de 1/2" EUROPA</v>
          </cell>
          <cell r="C350" t="str">
            <v>u</v>
          </cell>
          <cell r="D350">
            <v>1</v>
          </cell>
          <cell r="E350">
            <v>38</v>
          </cell>
          <cell r="F350">
            <v>38</v>
          </cell>
        </row>
        <row r="351">
          <cell r="A351" t="str">
            <v>LL03.002</v>
          </cell>
          <cell r="B351" t="str">
            <v>Cheque horizontal de 3/4" EUROPA</v>
          </cell>
          <cell r="C351" t="str">
            <v>u</v>
          </cell>
          <cell r="D351">
            <v>1</v>
          </cell>
          <cell r="E351">
            <v>52</v>
          </cell>
          <cell r="F351">
            <v>52</v>
          </cell>
        </row>
        <row r="352">
          <cell r="A352" t="str">
            <v>LL03.003</v>
          </cell>
          <cell r="B352" t="str">
            <v>Cheque horizontal de 1" EUROPA</v>
          </cell>
          <cell r="C352" t="str">
            <v>u</v>
          </cell>
          <cell r="D352">
            <v>1</v>
          </cell>
          <cell r="E352">
            <v>80</v>
          </cell>
          <cell r="F352">
            <v>80</v>
          </cell>
        </row>
        <row r="353">
          <cell r="A353" t="str">
            <v>LL03.004</v>
          </cell>
          <cell r="B353" t="str">
            <v>Cheque horizontal de 1 1/2" EUROPA</v>
          </cell>
          <cell r="C353" t="str">
            <v>u</v>
          </cell>
          <cell r="D353">
            <v>1</v>
          </cell>
          <cell r="E353">
            <v>136</v>
          </cell>
          <cell r="F353">
            <v>136</v>
          </cell>
        </row>
        <row r="354">
          <cell r="A354" t="str">
            <v>LL03.005</v>
          </cell>
          <cell r="B354" t="str">
            <v>Cheque horizontal de 2" EUROPA</v>
          </cell>
          <cell r="C354" t="str">
            <v>u</v>
          </cell>
          <cell r="D354">
            <v>1</v>
          </cell>
          <cell r="E354">
            <v>205</v>
          </cell>
          <cell r="F354">
            <v>205</v>
          </cell>
        </row>
        <row r="355">
          <cell r="A355" t="str">
            <v>LL03.006</v>
          </cell>
          <cell r="B355" t="str">
            <v>Cheque horizontal de 2 1/2" EUROPA</v>
          </cell>
          <cell r="C355" t="str">
            <v>u</v>
          </cell>
          <cell r="D355">
            <v>1</v>
          </cell>
          <cell r="E355">
            <v>440</v>
          </cell>
          <cell r="F355">
            <v>440</v>
          </cell>
        </row>
        <row r="356">
          <cell r="A356" t="str">
            <v>LL03.007</v>
          </cell>
          <cell r="B356" t="str">
            <v>Cheque horizontal de 3" EUROPA</v>
          </cell>
          <cell r="C356" t="str">
            <v>u</v>
          </cell>
          <cell r="D356">
            <v>1</v>
          </cell>
          <cell r="E356">
            <v>920</v>
          </cell>
          <cell r="F356">
            <v>920</v>
          </cell>
        </row>
        <row r="357">
          <cell r="A357" t="str">
            <v>LL03.008</v>
          </cell>
          <cell r="B357" t="str">
            <v>Cheque horizontal de 4" EUROPA</v>
          </cell>
          <cell r="C357" t="str">
            <v>u</v>
          </cell>
          <cell r="D357">
            <v>1</v>
          </cell>
          <cell r="E357">
            <v>1530</v>
          </cell>
          <cell r="F357">
            <v>1530</v>
          </cell>
        </row>
        <row r="358">
          <cell r="A358" t="str">
            <v>LL03.009</v>
          </cell>
          <cell r="B358" t="str">
            <v>Cheque vertical de 3/4" EUROPA</v>
          </cell>
          <cell r="C358" t="str">
            <v>u</v>
          </cell>
          <cell r="D358">
            <v>1</v>
          </cell>
          <cell r="E358">
            <v>78</v>
          </cell>
          <cell r="F358">
            <v>78</v>
          </cell>
        </row>
        <row r="359">
          <cell r="A359" t="str">
            <v>LL03.010</v>
          </cell>
          <cell r="B359" t="str">
            <v>Cheque vertical de 1" EUROPA</v>
          </cell>
          <cell r="C359" t="str">
            <v>u</v>
          </cell>
          <cell r="D359">
            <v>1</v>
          </cell>
          <cell r="E359">
            <v>86</v>
          </cell>
          <cell r="F359">
            <v>86</v>
          </cell>
        </row>
        <row r="360">
          <cell r="A360" t="str">
            <v>LL03.011</v>
          </cell>
          <cell r="B360" t="str">
            <v>Cheque vertical de 1 1/2" EUROPA</v>
          </cell>
          <cell r="C360" t="str">
            <v>u</v>
          </cell>
          <cell r="D360">
            <v>1</v>
          </cell>
          <cell r="E360">
            <v>178</v>
          </cell>
          <cell r="F360">
            <v>178</v>
          </cell>
        </row>
        <row r="361">
          <cell r="A361" t="str">
            <v>LL03.012</v>
          </cell>
          <cell r="B361" t="str">
            <v>Cheque vertical de 2" EUROPA</v>
          </cell>
          <cell r="C361" t="str">
            <v>u</v>
          </cell>
          <cell r="D361">
            <v>1</v>
          </cell>
          <cell r="E361">
            <v>262</v>
          </cell>
          <cell r="F361">
            <v>262</v>
          </cell>
        </row>
        <row r="362">
          <cell r="A362" t="str">
            <v>LL03.013</v>
          </cell>
          <cell r="B362" t="str">
            <v>Cheque vertical de 2 1/2" EUROPA</v>
          </cell>
          <cell r="C362" t="str">
            <v>u</v>
          </cell>
          <cell r="D362">
            <v>1</v>
          </cell>
          <cell r="E362">
            <v>586</v>
          </cell>
          <cell r="F362">
            <v>586</v>
          </cell>
        </row>
        <row r="363">
          <cell r="A363" t="str">
            <v>LL03.014</v>
          </cell>
          <cell r="B363" t="str">
            <v>Cheque vertical de 3" EUROPA</v>
          </cell>
          <cell r="C363" t="str">
            <v>u</v>
          </cell>
          <cell r="D363">
            <v>1</v>
          </cell>
          <cell r="E363">
            <v>890</v>
          </cell>
          <cell r="F363">
            <v>890</v>
          </cell>
        </row>
        <row r="364">
          <cell r="A364" t="str">
            <v>LL03.015</v>
          </cell>
          <cell r="B364" t="str">
            <v>Cheque vertical de 4" EUROPA</v>
          </cell>
          <cell r="C364" t="str">
            <v>u</v>
          </cell>
          <cell r="D364">
            <v>1</v>
          </cell>
          <cell r="E364">
            <v>1675</v>
          </cell>
          <cell r="F364">
            <v>1675</v>
          </cell>
        </row>
        <row r="365">
          <cell r="A365" t="str">
            <v>LL04.001</v>
          </cell>
          <cell r="B365" t="str">
            <v>Tapa de hierro para cistena 30" x 30"</v>
          </cell>
          <cell r="C365" t="str">
            <v>u</v>
          </cell>
          <cell r="D365">
            <v>1</v>
          </cell>
          <cell r="E365">
            <v>475</v>
          </cell>
          <cell r="F365">
            <v>475</v>
          </cell>
        </row>
        <row r="366">
          <cell r="A366" t="str">
            <v>LL04.002</v>
          </cell>
          <cell r="B366" t="str">
            <v>Tapa de aluminio para cistena 24" x 24"</v>
          </cell>
          <cell r="C366" t="str">
            <v>u</v>
          </cell>
          <cell r="D366">
            <v>1</v>
          </cell>
          <cell r="E366">
            <v>1150</v>
          </cell>
          <cell r="F366">
            <v>1150</v>
          </cell>
        </row>
        <row r="367">
          <cell r="A367" t="str">
            <v>LL04.002</v>
          </cell>
          <cell r="B367" t="str">
            <v>Tapa de aluminio para cistena 24" x 24"</v>
          </cell>
          <cell r="C367" t="str">
            <v>u</v>
          </cell>
          <cell r="D367">
            <v>1</v>
          </cell>
          <cell r="E367">
            <v>1150</v>
          </cell>
          <cell r="F367">
            <v>1150</v>
          </cell>
        </row>
        <row r="368">
          <cell r="A368" t="str">
            <v>MA</v>
          </cell>
          <cell r="B368" t="str">
            <v>MADERAS, CLAVOS, ZINC</v>
          </cell>
          <cell r="D368" t="str">
            <v/>
          </cell>
          <cell r="F368" t="str">
            <v/>
          </cell>
        </row>
        <row r="369">
          <cell r="A369" t="str">
            <v>MA01.001</v>
          </cell>
          <cell r="B369" t="str">
            <v>Pino bruto americano</v>
          </cell>
          <cell r="C369" t="str">
            <v>p2</v>
          </cell>
          <cell r="D369">
            <v>1</v>
          </cell>
          <cell r="E369">
            <v>11.5</v>
          </cell>
          <cell r="F369">
            <v>11.5</v>
          </cell>
        </row>
        <row r="370">
          <cell r="A370" t="str">
            <v>MA01.002</v>
          </cell>
          <cell r="B370" t="str">
            <v>Pino americano tratado</v>
          </cell>
          <cell r="C370" t="str">
            <v>p2</v>
          </cell>
          <cell r="D370">
            <v>1</v>
          </cell>
          <cell r="E370">
            <v>14</v>
          </cell>
          <cell r="F370">
            <v>14</v>
          </cell>
        </row>
        <row r="371">
          <cell r="A371" t="str">
            <v>MA01.003</v>
          </cell>
          <cell r="B371" t="str">
            <v>Caoba bruta</v>
          </cell>
          <cell r="C371" t="str">
            <v>p2</v>
          </cell>
          <cell r="D371">
            <v>1</v>
          </cell>
          <cell r="E371">
            <v>36</v>
          </cell>
          <cell r="F371">
            <v>36</v>
          </cell>
        </row>
        <row r="372">
          <cell r="A372" t="str">
            <v>MA01.004</v>
          </cell>
          <cell r="B372" t="str">
            <v>Plywood  / formaleta 4' x 8' x 3/4" (Dos Caras)</v>
          </cell>
          <cell r="C372" t="str">
            <v>u</v>
          </cell>
          <cell r="D372">
            <v>1</v>
          </cell>
          <cell r="E372">
            <v>550</v>
          </cell>
          <cell r="F372">
            <v>550</v>
          </cell>
        </row>
        <row r="373">
          <cell r="A373" t="str">
            <v>MA01.005</v>
          </cell>
          <cell r="B373" t="str">
            <v xml:space="preserve">Plywood  / formaleta 4' x 8' x 3/4" </v>
          </cell>
          <cell r="C373" t="str">
            <v>u</v>
          </cell>
          <cell r="D373">
            <v>1</v>
          </cell>
          <cell r="E373">
            <v>425</v>
          </cell>
          <cell r="F373">
            <v>425</v>
          </cell>
        </row>
        <row r="374">
          <cell r="A374" t="str">
            <v>MA01.006</v>
          </cell>
          <cell r="B374" t="str">
            <v>Plywood  / formaleta 4' x 8' x 3/8"</v>
          </cell>
          <cell r="C374" t="str">
            <v>u</v>
          </cell>
          <cell r="D374">
            <v>1</v>
          </cell>
          <cell r="E374">
            <v>299</v>
          </cell>
          <cell r="F374">
            <v>299</v>
          </cell>
        </row>
        <row r="375">
          <cell r="A375" t="str">
            <v>MA01.007</v>
          </cell>
          <cell r="B375" t="str">
            <v>Pino cepillado americano</v>
          </cell>
          <cell r="C375" t="str">
            <v>p2</v>
          </cell>
          <cell r="D375">
            <v>1</v>
          </cell>
          <cell r="E375">
            <v>9.75</v>
          </cell>
          <cell r="F375">
            <v>9.75</v>
          </cell>
        </row>
        <row r="376">
          <cell r="A376" t="str">
            <v>MA01.008</v>
          </cell>
          <cell r="B376" t="str">
            <v>Pino cepillado americano Tratado</v>
          </cell>
          <cell r="C376" t="str">
            <v>p2</v>
          </cell>
          <cell r="D376">
            <v>1</v>
          </cell>
          <cell r="E376">
            <v>10.75</v>
          </cell>
          <cell r="F376">
            <v>10.75</v>
          </cell>
        </row>
        <row r="377">
          <cell r="A377" t="str">
            <v>MA02.001</v>
          </cell>
          <cell r="B377" t="str">
            <v>Clavos corrientes</v>
          </cell>
          <cell r="C377" t="str">
            <v>lb</v>
          </cell>
          <cell r="D377">
            <v>1</v>
          </cell>
          <cell r="E377">
            <v>4.95</v>
          </cell>
          <cell r="F377">
            <v>4.95</v>
          </cell>
        </row>
        <row r="378">
          <cell r="A378" t="str">
            <v>MA02.002</v>
          </cell>
          <cell r="B378" t="str">
            <v>Clavos acero</v>
          </cell>
          <cell r="C378" t="str">
            <v>lb</v>
          </cell>
          <cell r="D378">
            <v>1</v>
          </cell>
          <cell r="E378">
            <v>18</v>
          </cell>
          <cell r="F378">
            <v>18</v>
          </cell>
        </row>
        <row r="379">
          <cell r="A379" t="str">
            <v>MA02.003</v>
          </cell>
          <cell r="B379" t="str">
            <v>Clavos Zinc</v>
          </cell>
          <cell r="C379" t="str">
            <v>lb</v>
          </cell>
          <cell r="D379">
            <v>1</v>
          </cell>
          <cell r="E379">
            <v>12.95</v>
          </cell>
          <cell r="F379">
            <v>12.95</v>
          </cell>
        </row>
        <row r="380">
          <cell r="A380" t="str">
            <v>MA03.001</v>
          </cell>
          <cell r="B380" t="str">
            <v>Plancha Zinc acanalado, 3' x 6', calibre 34(p/casetas solamente)</v>
          </cell>
          <cell r="C380" t="str">
            <v>u</v>
          </cell>
          <cell r="D380">
            <v>1</v>
          </cell>
          <cell r="E380">
            <v>45.6</v>
          </cell>
          <cell r="F380">
            <v>45.6</v>
          </cell>
        </row>
        <row r="381">
          <cell r="A381" t="str">
            <v>MA03.002</v>
          </cell>
          <cell r="B381" t="str">
            <v>Plancha Zinc acanalado, 3' x 6', calibre 29</v>
          </cell>
          <cell r="C381" t="str">
            <v>u</v>
          </cell>
          <cell r="D381">
            <v>1</v>
          </cell>
          <cell r="E381">
            <v>57.6</v>
          </cell>
          <cell r="F381">
            <v>57.6</v>
          </cell>
        </row>
        <row r="382">
          <cell r="A382" t="str">
            <v>MA03.003</v>
          </cell>
          <cell r="B382" t="str">
            <v>Plancha Zinc acanalado, 3' x 6', calibre 27</v>
          </cell>
          <cell r="C382" t="str">
            <v>u</v>
          </cell>
          <cell r="D382">
            <v>1</v>
          </cell>
          <cell r="E382">
            <v>68.400000000000006</v>
          </cell>
          <cell r="F382">
            <v>68.400000000000006</v>
          </cell>
        </row>
        <row r="383">
          <cell r="A383" t="str">
            <v>MA03.004</v>
          </cell>
          <cell r="B383" t="str">
            <v>Plancha Zinc acanalado, 3' x 6', calibre 26</v>
          </cell>
          <cell r="C383" t="str">
            <v>u</v>
          </cell>
          <cell r="D383">
            <v>1</v>
          </cell>
          <cell r="E383">
            <v>82.8</v>
          </cell>
          <cell r="F383">
            <v>82.8</v>
          </cell>
        </row>
        <row r="384">
          <cell r="A384" t="str">
            <v>MA03.005</v>
          </cell>
          <cell r="B384" t="str">
            <v>Plancha Zinc acanalado, 3' x 6', calibre 24</v>
          </cell>
          <cell r="C384" t="str">
            <v>u</v>
          </cell>
          <cell r="D384">
            <v>1</v>
          </cell>
          <cell r="E384">
            <v>152</v>
          </cell>
          <cell r="F384">
            <v>152</v>
          </cell>
        </row>
        <row r="385">
          <cell r="A385" t="str">
            <v>MA03.006</v>
          </cell>
          <cell r="B385" t="str">
            <v>Caballete de Zinc de 3', calibre 34</v>
          </cell>
          <cell r="C385" t="str">
            <v>u</v>
          </cell>
          <cell r="D385">
            <v>1</v>
          </cell>
          <cell r="E385">
            <v>19.899999999999999</v>
          </cell>
          <cell r="F385">
            <v>19.899999999999999</v>
          </cell>
        </row>
        <row r="386">
          <cell r="A386" t="str">
            <v>MA03.007</v>
          </cell>
          <cell r="B386" t="str">
            <v>Caballete de Zinc de 3', calibre 29</v>
          </cell>
          <cell r="C386" t="str">
            <v>u</v>
          </cell>
          <cell r="D386">
            <v>1</v>
          </cell>
          <cell r="E386">
            <v>28.55</v>
          </cell>
          <cell r="F386">
            <v>28.55</v>
          </cell>
        </row>
        <row r="387">
          <cell r="A387" t="str">
            <v>MA04.001</v>
          </cell>
          <cell r="B387" t="str">
            <v>Regla para Empañete (preparada)</v>
          </cell>
          <cell r="C387" t="str">
            <v>p2</v>
          </cell>
          <cell r="D387">
            <v>1</v>
          </cell>
          <cell r="E387">
            <v>29</v>
          </cell>
          <cell r="F387">
            <v>29</v>
          </cell>
        </row>
        <row r="388">
          <cell r="A388" t="str">
            <v>MA05.001</v>
          </cell>
          <cell r="B388" t="str">
            <v>Disco de Lija #80</v>
          </cell>
          <cell r="C388" t="str">
            <v>ud</v>
          </cell>
          <cell r="D388">
            <v>1</v>
          </cell>
          <cell r="E388">
            <v>11.5</v>
          </cell>
          <cell r="F388">
            <v>11.5</v>
          </cell>
        </row>
        <row r="389">
          <cell r="A389" t="str">
            <v>MC</v>
          </cell>
          <cell r="B389" t="str">
            <v>MALLAS CICLONICAS</v>
          </cell>
          <cell r="D389" t="str">
            <v/>
          </cell>
          <cell r="F389" t="str">
            <v/>
          </cell>
        </row>
        <row r="390">
          <cell r="A390" t="str">
            <v>MC01.001</v>
          </cell>
          <cell r="B390" t="str">
            <v>Malla ciclónica corriente 6' calibre 9 (Rollo 50' )</v>
          </cell>
          <cell r="C390" t="str">
            <v>u</v>
          </cell>
          <cell r="D390">
            <v>1</v>
          </cell>
          <cell r="E390">
            <v>1087</v>
          </cell>
          <cell r="F390">
            <v>1087</v>
          </cell>
        </row>
        <row r="391">
          <cell r="A391" t="str">
            <v>MC01.002</v>
          </cell>
          <cell r="B391" t="str">
            <v>Malla ciclónica corriente 7' calibre 9 (Rollo 50' )</v>
          </cell>
          <cell r="C391" t="str">
            <v>u</v>
          </cell>
          <cell r="D391">
            <v>1</v>
          </cell>
          <cell r="E391">
            <v>1232</v>
          </cell>
          <cell r="F391">
            <v>1232</v>
          </cell>
        </row>
        <row r="392">
          <cell r="A392" t="str">
            <v>MC01.003</v>
          </cell>
          <cell r="B392" t="str">
            <v>Tubo galvanizado ligero de 1 1/2" x 15"</v>
          </cell>
          <cell r="C392" t="str">
            <v>u</v>
          </cell>
          <cell r="D392">
            <v>1</v>
          </cell>
          <cell r="E392">
            <v>155</v>
          </cell>
          <cell r="F392">
            <v>155</v>
          </cell>
        </row>
        <row r="393">
          <cell r="A393" t="str">
            <v>MC01.004</v>
          </cell>
          <cell r="B393" t="str">
            <v>Tubo galvanizado ligero de 1 1/4" x 20"</v>
          </cell>
          <cell r="C393" t="str">
            <v>u</v>
          </cell>
          <cell r="D393">
            <v>1</v>
          </cell>
          <cell r="E393">
            <v>182</v>
          </cell>
          <cell r="F393">
            <v>182</v>
          </cell>
        </row>
        <row r="394">
          <cell r="A394" t="str">
            <v>MC01.005</v>
          </cell>
          <cell r="B394" t="str">
            <v>Barra tensora de 6'</v>
          </cell>
          <cell r="C394" t="str">
            <v>u</v>
          </cell>
          <cell r="D394">
            <v>1</v>
          </cell>
          <cell r="E394">
            <v>30</v>
          </cell>
          <cell r="F394">
            <v>30</v>
          </cell>
        </row>
        <row r="395">
          <cell r="A395" t="str">
            <v>MC01.006</v>
          </cell>
          <cell r="B395" t="str">
            <v>Abrazadera de 1 1/2"</v>
          </cell>
          <cell r="C395" t="str">
            <v>u</v>
          </cell>
          <cell r="D395">
            <v>1</v>
          </cell>
          <cell r="E395">
            <v>6</v>
          </cell>
          <cell r="F395">
            <v>6</v>
          </cell>
        </row>
        <row r="396">
          <cell r="A396" t="str">
            <v>MC01.007</v>
          </cell>
          <cell r="B396" t="str">
            <v>Copa Final de 1 1/2"</v>
          </cell>
          <cell r="C396" t="str">
            <v>u</v>
          </cell>
          <cell r="D396">
            <v>1</v>
          </cell>
          <cell r="E396">
            <v>6.05</v>
          </cell>
          <cell r="F396">
            <v>6.05</v>
          </cell>
        </row>
        <row r="397">
          <cell r="A397" t="str">
            <v>MC01.008</v>
          </cell>
          <cell r="B397" t="str">
            <v>Terminal de 1 1/4"</v>
          </cell>
          <cell r="C397" t="str">
            <v>u</v>
          </cell>
          <cell r="D397">
            <v>1</v>
          </cell>
          <cell r="E397">
            <v>7</v>
          </cell>
          <cell r="F397">
            <v>7</v>
          </cell>
        </row>
        <row r="398">
          <cell r="A398" t="str">
            <v>MC01.009</v>
          </cell>
          <cell r="B398" t="str">
            <v>Palometa 1 1/2" para tres cuerdas, sencilla</v>
          </cell>
          <cell r="C398" t="str">
            <v>u</v>
          </cell>
          <cell r="D398">
            <v>1</v>
          </cell>
          <cell r="E398">
            <v>25</v>
          </cell>
          <cell r="F398">
            <v>25</v>
          </cell>
        </row>
        <row r="399">
          <cell r="A399" t="str">
            <v>MC01.010</v>
          </cell>
          <cell r="B399" t="str">
            <v>Palometa 1 1/2" para tres cuerdas, doble</v>
          </cell>
          <cell r="C399" t="str">
            <v>u</v>
          </cell>
          <cell r="D399">
            <v>1</v>
          </cell>
          <cell r="E399">
            <v>30</v>
          </cell>
          <cell r="F399">
            <v>30</v>
          </cell>
        </row>
        <row r="400">
          <cell r="A400" t="str">
            <v>MC01.011</v>
          </cell>
          <cell r="B400" t="str">
            <v>Rollo alambre de púas calibre 16 x 110 m.</v>
          </cell>
          <cell r="C400" t="str">
            <v>u</v>
          </cell>
          <cell r="D400">
            <v>1</v>
          </cell>
          <cell r="E400">
            <v>94</v>
          </cell>
          <cell r="F400">
            <v>94</v>
          </cell>
        </row>
        <row r="401">
          <cell r="A401" t="str">
            <v>MC01.012</v>
          </cell>
          <cell r="B401" t="str">
            <v>Rollo alambre de púas calibre 14 x 110 m.</v>
          </cell>
          <cell r="C401" t="str">
            <v>u</v>
          </cell>
          <cell r="D401">
            <v>1</v>
          </cell>
          <cell r="E401">
            <v>183</v>
          </cell>
          <cell r="F401">
            <v>183</v>
          </cell>
        </row>
        <row r="402">
          <cell r="A402" t="str">
            <v>MC01.013</v>
          </cell>
          <cell r="B402" t="str">
            <v>Grapas para alambre de púas.</v>
          </cell>
          <cell r="C402" t="str">
            <v>lb</v>
          </cell>
          <cell r="D402">
            <v>1</v>
          </cell>
          <cell r="E402">
            <v>7</v>
          </cell>
          <cell r="F402">
            <v>7</v>
          </cell>
        </row>
        <row r="403">
          <cell r="A403" t="str">
            <v>MC01.014</v>
          </cell>
          <cell r="B403" t="str">
            <v>Colocación de malla ciclónica de 6' (mano de obra solamente)</v>
          </cell>
          <cell r="C403" t="str">
            <v>m</v>
          </cell>
          <cell r="D403">
            <v>1</v>
          </cell>
          <cell r="E403">
            <v>125</v>
          </cell>
          <cell r="F403">
            <v>125</v>
          </cell>
        </row>
        <row r="404">
          <cell r="A404" t="str">
            <v>MC01.015</v>
          </cell>
          <cell r="B404" t="str">
            <v>Colocación de malla ciclónica de 7' (mano de obra solamente)</v>
          </cell>
          <cell r="C404" t="str">
            <v>m</v>
          </cell>
          <cell r="D404">
            <v>1</v>
          </cell>
          <cell r="E404">
            <v>150</v>
          </cell>
          <cell r="F404">
            <v>150</v>
          </cell>
        </row>
        <row r="405">
          <cell r="A405" t="str">
            <v>OT</v>
          </cell>
          <cell r="B405" t="str">
            <v>OTROS</v>
          </cell>
        </row>
        <row r="406">
          <cell r="A406" t="str">
            <v>OT01.001</v>
          </cell>
          <cell r="B406" t="str">
            <v>Hilo de Nylon 1 lbr</v>
          </cell>
          <cell r="C406" t="str">
            <v>ud</v>
          </cell>
          <cell r="D406">
            <v>1</v>
          </cell>
          <cell r="E406">
            <v>60</v>
          </cell>
          <cell r="F406">
            <v>60</v>
          </cell>
        </row>
        <row r="407">
          <cell r="A407" t="str">
            <v>OT01.002</v>
          </cell>
          <cell r="B407" t="str">
            <v>Cubo de goma #10</v>
          </cell>
          <cell r="C407" t="str">
            <v>ud</v>
          </cell>
          <cell r="D407">
            <v>1</v>
          </cell>
          <cell r="E407">
            <v>52</v>
          </cell>
          <cell r="F407">
            <v>52</v>
          </cell>
        </row>
        <row r="408">
          <cell r="A408" t="str">
            <v>OT01.003</v>
          </cell>
          <cell r="B408" t="str">
            <v>Cubo de goma #8</v>
          </cell>
          <cell r="C408" t="str">
            <v>ud</v>
          </cell>
          <cell r="D408">
            <v>1</v>
          </cell>
          <cell r="E408">
            <v>45</v>
          </cell>
          <cell r="F408">
            <v>45</v>
          </cell>
        </row>
        <row r="409">
          <cell r="A409" t="str">
            <v>OT01.004</v>
          </cell>
          <cell r="B409" t="str">
            <v>Escoba plástica para hojas, tipo EAGLE</v>
          </cell>
          <cell r="C409" t="str">
            <v>ud</v>
          </cell>
          <cell r="D409">
            <v>1</v>
          </cell>
          <cell r="E409">
            <v>73</v>
          </cell>
          <cell r="F409">
            <v>73</v>
          </cell>
        </row>
        <row r="410">
          <cell r="A410" t="str">
            <v>OT01.005</v>
          </cell>
          <cell r="B410" t="str">
            <v>Pala cuadrada "Tramontina"</v>
          </cell>
          <cell r="C410" t="str">
            <v>ud</v>
          </cell>
          <cell r="D410">
            <v>1</v>
          </cell>
          <cell r="E410">
            <v>85</v>
          </cell>
          <cell r="F410">
            <v>85</v>
          </cell>
        </row>
        <row r="411">
          <cell r="A411" t="str">
            <v>OT01.006</v>
          </cell>
          <cell r="B411" t="str">
            <v>Pala redonda "Tramontina"</v>
          </cell>
          <cell r="C411" t="str">
            <v>ud</v>
          </cell>
          <cell r="D411">
            <v>1</v>
          </cell>
          <cell r="E411">
            <v>81</v>
          </cell>
          <cell r="F411">
            <v>81</v>
          </cell>
        </row>
        <row r="412">
          <cell r="A412" t="str">
            <v>OT01.007</v>
          </cell>
          <cell r="B412" t="str">
            <v>Rastrillo para piedras , 14 dientes, USA</v>
          </cell>
          <cell r="C412" t="str">
            <v>ud</v>
          </cell>
          <cell r="D412">
            <v>1</v>
          </cell>
          <cell r="E412">
            <v>335</v>
          </cell>
          <cell r="F412">
            <v>335</v>
          </cell>
        </row>
        <row r="413">
          <cell r="A413" t="str">
            <v>OT01.008</v>
          </cell>
          <cell r="B413" t="str">
            <v>Carretilla de Metal "JEEP", "BRONCO", Taiwan</v>
          </cell>
          <cell r="C413" t="str">
            <v>ud</v>
          </cell>
          <cell r="D413">
            <v>1</v>
          </cell>
          <cell r="E413">
            <v>1160</v>
          </cell>
          <cell r="F413">
            <v>1160</v>
          </cell>
        </row>
        <row r="414">
          <cell r="A414" t="str">
            <v>OT02.001</v>
          </cell>
          <cell r="B414" t="str">
            <v>Gasolina</v>
          </cell>
          <cell r="C414" t="str">
            <v>gl</v>
          </cell>
          <cell r="D414">
            <v>1</v>
          </cell>
          <cell r="E414">
            <v>26</v>
          </cell>
          <cell r="F414">
            <v>26</v>
          </cell>
        </row>
        <row r="415">
          <cell r="A415" t="str">
            <v>OT02.002</v>
          </cell>
          <cell r="B415" t="str">
            <v>Gasoil</v>
          </cell>
          <cell r="C415" t="str">
            <v>gl</v>
          </cell>
          <cell r="D415">
            <v>1</v>
          </cell>
          <cell r="E415">
            <v>16.100000000000001</v>
          </cell>
          <cell r="F415">
            <v>16.100000000000001</v>
          </cell>
        </row>
        <row r="416">
          <cell r="A416" t="str">
            <v>OT02.003</v>
          </cell>
          <cell r="B416" t="str">
            <v>Lubricantes</v>
          </cell>
          <cell r="C416" t="str">
            <v>1/4 gl</v>
          </cell>
          <cell r="D416">
            <v>1</v>
          </cell>
          <cell r="E416">
            <v>30</v>
          </cell>
          <cell r="F416">
            <v>30</v>
          </cell>
        </row>
        <row r="417">
          <cell r="A417" t="str">
            <v>TP</v>
          </cell>
          <cell r="B417" t="str">
            <v>TUBERIAS Y PIEZAS</v>
          </cell>
          <cell r="D417" t="str">
            <v/>
          </cell>
          <cell r="F417" t="str">
            <v/>
          </cell>
        </row>
        <row r="418">
          <cell r="A418" t="str">
            <v>TP01.</v>
          </cell>
          <cell r="B418" t="str">
            <v>Tuberías y Piezas PVC Drenaje</v>
          </cell>
          <cell r="D418" t="str">
            <v/>
          </cell>
          <cell r="F418" t="str">
            <v/>
          </cell>
        </row>
        <row r="419">
          <cell r="A419" t="str">
            <v>TP01.001</v>
          </cell>
          <cell r="B419" t="str">
            <v>Tubo de 1 1/2" x 20' PVC Drenaje</v>
          </cell>
          <cell r="C419" t="str">
            <v>u</v>
          </cell>
          <cell r="D419">
            <v>1</v>
          </cell>
          <cell r="E419">
            <v>38.549999999999997</v>
          </cell>
          <cell r="F419">
            <v>38.549999999999997</v>
          </cell>
        </row>
        <row r="420">
          <cell r="A420" t="str">
            <v>TP01.002</v>
          </cell>
          <cell r="B420" t="str">
            <v>Tubo de 2" x 20' PVC Drenaje</v>
          </cell>
          <cell r="C420" t="str">
            <v>u</v>
          </cell>
          <cell r="D420">
            <v>1</v>
          </cell>
          <cell r="E420">
            <v>46</v>
          </cell>
          <cell r="F420">
            <v>46</v>
          </cell>
        </row>
        <row r="421">
          <cell r="A421" t="str">
            <v>TP01.003</v>
          </cell>
          <cell r="B421" t="str">
            <v>Tubo de 3" x 20' PVC Drenaje</v>
          </cell>
          <cell r="C421" t="str">
            <v>u</v>
          </cell>
          <cell r="D421">
            <v>1</v>
          </cell>
          <cell r="E421">
            <v>73.5</v>
          </cell>
          <cell r="F421">
            <v>73.5</v>
          </cell>
        </row>
        <row r="422">
          <cell r="A422" t="str">
            <v>TP01.004</v>
          </cell>
          <cell r="B422" t="str">
            <v>Tubo de 4" x 20' PVC Drenaje</v>
          </cell>
          <cell r="C422" t="str">
            <v>u</v>
          </cell>
          <cell r="D422">
            <v>1</v>
          </cell>
          <cell r="E422">
            <v>96</v>
          </cell>
          <cell r="F422">
            <v>96</v>
          </cell>
        </row>
        <row r="423">
          <cell r="A423" t="str">
            <v>TP01.005</v>
          </cell>
          <cell r="B423" t="str">
            <v>Tubo de 6" x 20' PVC Drenaje</v>
          </cell>
          <cell r="C423" t="str">
            <v>u</v>
          </cell>
          <cell r="D423">
            <v>1</v>
          </cell>
          <cell r="E423">
            <v>299.5</v>
          </cell>
          <cell r="F423">
            <v>299.5</v>
          </cell>
        </row>
        <row r="424">
          <cell r="A424" t="str">
            <v>TP01.006</v>
          </cell>
          <cell r="B424" t="str">
            <v>Tubo de 2" x 20' PVC SDR-41</v>
          </cell>
          <cell r="C424" t="str">
            <v>u</v>
          </cell>
          <cell r="D424">
            <v>1</v>
          </cell>
          <cell r="E424">
            <v>79</v>
          </cell>
          <cell r="F424">
            <v>79</v>
          </cell>
        </row>
        <row r="425">
          <cell r="A425" t="str">
            <v>TP01.007</v>
          </cell>
          <cell r="B425" t="str">
            <v>Tubo de 3" x 20' PVC SDR-41</v>
          </cell>
          <cell r="C425" t="str">
            <v>u</v>
          </cell>
          <cell r="D425">
            <v>1</v>
          </cell>
          <cell r="E425">
            <v>140</v>
          </cell>
          <cell r="F425">
            <v>140</v>
          </cell>
        </row>
        <row r="426">
          <cell r="A426" t="str">
            <v>TP01.008</v>
          </cell>
          <cell r="B426" t="str">
            <v>Tubo de 4" x 20' PVC SDR-41</v>
          </cell>
          <cell r="C426" t="str">
            <v>u</v>
          </cell>
          <cell r="D426">
            <v>1</v>
          </cell>
          <cell r="E426">
            <v>223</v>
          </cell>
          <cell r="F426">
            <v>223</v>
          </cell>
        </row>
        <row r="427">
          <cell r="A427" t="str">
            <v>TP01.009</v>
          </cell>
          <cell r="B427" t="str">
            <v>Tubo de 6" x 20' PVC SDR-41</v>
          </cell>
          <cell r="C427" t="str">
            <v>u</v>
          </cell>
          <cell r="D427">
            <v>1</v>
          </cell>
          <cell r="E427">
            <v>503</v>
          </cell>
          <cell r="F427">
            <v>503</v>
          </cell>
        </row>
        <row r="428">
          <cell r="A428" t="str">
            <v>TP01.010</v>
          </cell>
          <cell r="B428" t="str">
            <v>Tubo de 2" x 20' PVC SDR-26</v>
          </cell>
          <cell r="C428" t="str">
            <v>u</v>
          </cell>
          <cell r="D428">
            <v>1</v>
          </cell>
          <cell r="E428">
            <v>98.5</v>
          </cell>
          <cell r="F428">
            <v>98.5</v>
          </cell>
        </row>
        <row r="429">
          <cell r="A429" t="str">
            <v>TP01.011</v>
          </cell>
          <cell r="B429" t="str">
            <v>Tubo de 3" x 20' PVC SDR-26</v>
          </cell>
          <cell r="C429" t="str">
            <v>u</v>
          </cell>
          <cell r="D429">
            <v>1</v>
          </cell>
          <cell r="E429">
            <v>233</v>
          </cell>
          <cell r="F429">
            <v>233</v>
          </cell>
        </row>
        <row r="430">
          <cell r="A430" t="str">
            <v>TP01.012</v>
          </cell>
          <cell r="B430" t="str">
            <v>Tubo de 4" x 20' PVC SDR-26</v>
          </cell>
          <cell r="C430" t="str">
            <v>u</v>
          </cell>
          <cell r="D430">
            <v>1</v>
          </cell>
          <cell r="E430">
            <v>363</v>
          </cell>
          <cell r="F430">
            <v>363</v>
          </cell>
        </row>
        <row r="431">
          <cell r="A431" t="str">
            <v>TP01.013</v>
          </cell>
          <cell r="B431" t="str">
            <v>Tubo de 6" x 20' PVC SDR-26</v>
          </cell>
          <cell r="C431" t="str">
            <v>u</v>
          </cell>
          <cell r="D431">
            <v>1</v>
          </cell>
          <cell r="E431">
            <v>761</v>
          </cell>
          <cell r="F431">
            <v>761</v>
          </cell>
        </row>
        <row r="432">
          <cell r="A432" t="str">
            <v>TP01.014</v>
          </cell>
          <cell r="B432" t="str">
            <v>Codo de 2" x 90 Drenaje</v>
          </cell>
          <cell r="C432" t="str">
            <v>u</v>
          </cell>
          <cell r="D432">
            <v>1</v>
          </cell>
          <cell r="E432">
            <v>8.6999999999999993</v>
          </cell>
          <cell r="F432">
            <v>8.6999999999999993</v>
          </cell>
        </row>
        <row r="433">
          <cell r="A433" t="str">
            <v>TP01.015</v>
          </cell>
          <cell r="B433" t="str">
            <v>Codo de 3" x 90 Drenaje</v>
          </cell>
          <cell r="C433" t="str">
            <v>u</v>
          </cell>
          <cell r="D433">
            <v>1</v>
          </cell>
          <cell r="E433">
            <v>20</v>
          </cell>
          <cell r="F433">
            <v>20</v>
          </cell>
        </row>
        <row r="434">
          <cell r="A434" t="str">
            <v>TP01.016</v>
          </cell>
          <cell r="B434" t="str">
            <v>Codo de 4" x 90 Drenaje</v>
          </cell>
          <cell r="C434" t="str">
            <v>u</v>
          </cell>
          <cell r="D434">
            <v>1</v>
          </cell>
          <cell r="E434">
            <v>31.75</v>
          </cell>
          <cell r="F434">
            <v>31.75</v>
          </cell>
        </row>
        <row r="435">
          <cell r="A435" t="str">
            <v>TP01.017</v>
          </cell>
          <cell r="B435" t="str">
            <v>Codo de 6" x 90 Drenaje</v>
          </cell>
          <cell r="C435" t="str">
            <v>u</v>
          </cell>
          <cell r="D435">
            <v>1</v>
          </cell>
          <cell r="E435">
            <v>260</v>
          </cell>
          <cell r="F435">
            <v>260</v>
          </cell>
        </row>
        <row r="436">
          <cell r="A436" t="str">
            <v>TP01.018</v>
          </cell>
          <cell r="B436" t="str">
            <v>Codo de 2" x 45 Drenaje</v>
          </cell>
          <cell r="C436" t="str">
            <v>u</v>
          </cell>
          <cell r="D436">
            <v>1</v>
          </cell>
          <cell r="E436">
            <v>7</v>
          </cell>
          <cell r="F436">
            <v>7</v>
          </cell>
        </row>
        <row r="437">
          <cell r="A437" t="str">
            <v>TP01.019</v>
          </cell>
          <cell r="B437" t="str">
            <v>Codo de 3" x 45 Drenaje</v>
          </cell>
          <cell r="C437" t="str">
            <v>u</v>
          </cell>
          <cell r="D437">
            <v>1</v>
          </cell>
          <cell r="E437">
            <v>15</v>
          </cell>
          <cell r="F437">
            <v>15</v>
          </cell>
        </row>
        <row r="438">
          <cell r="A438" t="str">
            <v>TP01.020</v>
          </cell>
          <cell r="B438" t="str">
            <v>Codo de 4" x 45 Drenaje</v>
          </cell>
          <cell r="C438" t="str">
            <v>u</v>
          </cell>
          <cell r="D438">
            <v>1</v>
          </cell>
          <cell r="E438">
            <v>25</v>
          </cell>
          <cell r="F438">
            <v>25</v>
          </cell>
        </row>
        <row r="439">
          <cell r="A439" t="str">
            <v>TP01.021</v>
          </cell>
          <cell r="B439" t="str">
            <v>Codo de 6" x 45 Drenaje</v>
          </cell>
          <cell r="C439" t="str">
            <v>u</v>
          </cell>
          <cell r="D439">
            <v>1</v>
          </cell>
          <cell r="E439">
            <v>260</v>
          </cell>
          <cell r="F439">
            <v>260</v>
          </cell>
        </row>
        <row r="440">
          <cell r="A440" t="str">
            <v>TP01.022</v>
          </cell>
          <cell r="B440" t="str">
            <v>Yee de 2" PVC Drenaje</v>
          </cell>
          <cell r="C440" t="str">
            <v>u</v>
          </cell>
          <cell r="D440">
            <v>1</v>
          </cell>
          <cell r="E440">
            <v>16</v>
          </cell>
          <cell r="F440">
            <v>16</v>
          </cell>
        </row>
        <row r="441">
          <cell r="A441" t="str">
            <v>TP01.023</v>
          </cell>
          <cell r="B441" t="str">
            <v>Yee de 3" PVC Drenaje</v>
          </cell>
          <cell r="C441" t="str">
            <v>u</v>
          </cell>
          <cell r="D441">
            <v>1</v>
          </cell>
          <cell r="E441">
            <v>33</v>
          </cell>
          <cell r="F441">
            <v>33</v>
          </cell>
        </row>
        <row r="442">
          <cell r="A442" t="str">
            <v>TP01.024</v>
          </cell>
          <cell r="B442" t="str">
            <v>Yee de 4" PVC Drenaje</v>
          </cell>
          <cell r="C442" t="str">
            <v>u</v>
          </cell>
          <cell r="D442">
            <v>1</v>
          </cell>
          <cell r="E442">
            <v>55</v>
          </cell>
          <cell r="F442">
            <v>55</v>
          </cell>
        </row>
        <row r="443">
          <cell r="A443" t="str">
            <v>TP01.025</v>
          </cell>
          <cell r="B443" t="str">
            <v>Yee de 6" PVC Drenaje</v>
          </cell>
          <cell r="C443" t="str">
            <v>u</v>
          </cell>
          <cell r="D443">
            <v>1</v>
          </cell>
          <cell r="E443">
            <v>526</v>
          </cell>
          <cell r="F443">
            <v>526</v>
          </cell>
        </row>
        <row r="444">
          <cell r="A444" t="str">
            <v>TP01.026</v>
          </cell>
          <cell r="B444" t="str">
            <v>Yee reducción, de 3" a 2" PVC Drenaje</v>
          </cell>
          <cell r="C444" t="str">
            <v>u</v>
          </cell>
          <cell r="D444">
            <v>1</v>
          </cell>
          <cell r="E444">
            <v>25</v>
          </cell>
          <cell r="F444">
            <v>25</v>
          </cell>
        </row>
        <row r="445">
          <cell r="A445" t="str">
            <v>TP01.027</v>
          </cell>
          <cell r="B445" t="str">
            <v>Yee reducción, de 4" a 3" PVC Drenaje</v>
          </cell>
          <cell r="C445" t="str">
            <v>u</v>
          </cell>
          <cell r="D445">
            <v>1</v>
          </cell>
          <cell r="E445">
            <v>70</v>
          </cell>
          <cell r="F445">
            <v>70</v>
          </cell>
        </row>
        <row r="446">
          <cell r="A446" t="str">
            <v>TP01.028</v>
          </cell>
          <cell r="B446" t="str">
            <v>Yee reducción, de 4" a 2" PVC Drenaje</v>
          </cell>
          <cell r="C446" t="str">
            <v>u</v>
          </cell>
          <cell r="D446">
            <v>1</v>
          </cell>
          <cell r="E446">
            <v>32</v>
          </cell>
          <cell r="F446">
            <v>32</v>
          </cell>
        </row>
        <row r="447">
          <cell r="A447" t="str">
            <v>TP01.029</v>
          </cell>
          <cell r="B447" t="str">
            <v>Yee reducción, de 6" a 4" PVC Drenaje</v>
          </cell>
          <cell r="C447" t="str">
            <v>u</v>
          </cell>
          <cell r="D447">
            <v>1</v>
          </cell>
          <cell r="E447">
            <v>300</v>
          </cell>
          <cell r="F447">
            <v>300</v>
          </cell>
        </row>
        <row r="448">
          <cell r="A448" t="str">
            <v>TP01.030</v>
          </cell>
          <cell r="B448" t="str">
            <v>Tee de 2" PVC Drenaje</v>
          </cell>
          <cell r="C448" t="str">
            <v>u</v>
          </cell>
          <cell r="D448">
            <v>1</v>
          </cell>
          <cell r="E448">
            <v>14.5</v>
          </cell>
          <cell r="F448">
            <v>14.5</v>
          </cell>
        </row>
        <row r="449">
          <cell r="A449" t="str">
            <v>TP01.031</v>
          </cell>
          <cell r="B449" t="str">
            <v>Tee de 3" PVC Drenaje</v>
          </cell>
          <cell r="C449" t="str">
            <v>u</v>
          </cell>
          <cell r="D449">
            <v>1</v>
          </cell>
          <cell r="E449">
            <v>31</v>
          </cell>
          <cell r="F449">
            <v>31</v>
          </cell>
        </row>
        <row r="450">
          <cell r="A450" t="str">
            <v>TP01.032</v>
          </cell>
          <cell r="B450" t="str">
            <v>Tee de 4" PVC Drenaje</v>
          </cell>
          <cell r="C450" t="str">
            <v>u</v>
          </cell>
          <cell r="D450">
            <v>1</v>
          </cell>
          <cell r="E450">
            <v>50</v>
          </cell>
          <cell r="F450">
            <v>50</v>
          </cell>
        </row>
        <row r="451">
          <cell r="A451" t="str">
            <v>TP01.033</v>
          </cell>
          <cell r="B451" t="str">
            <v>Tee de 6" PVC Drenaje</v>
          </cell>
          <cell r="C451" t="str">
            <v>u</v>
          </cell>
          <cell r="D451">
            <v>1</v>
          </cell>
          <cell r="E451">
            <v>310</v>
          </cell>
          <cell r="F451">
            <v>310</v>
          </cell>
        </row>
        <row r="452">
          <cell r="A452" t="str">
            <v>TP01.034</v>
          </cell>
          <cell r="B452" t="str">
            <v>Tee reducción, de 3" a 2" PVC Drenaje</v>
          </cell>
          <cell r="C452" t="str">
            <v>u</v>
          </cell>
          <cell r="D452">
            <v>1</v>
          </cell>
          <cell r="E452">
            <v>18.75</v>
          </cell>
          <cell r="F452">
            <v>18.75</v>
          </cell>
        </row>
        <row r="453">
          <cell r="A453" t="str">
            <v>TP01.035</v>
          </cell>
          <cell r="B453" t="str">
            <v>Tee reducción, de 4" a 3" PVC Drenaje</v>
          </cell>
          <cell r="C453" t="str">
            <v>u</v>
          </cell>
          <cell r="D453">
            <v>1</v>
          </cell>
          <cell r="E453">
            <v>73</v>
          </cell>
          <cell r="F453">
            <v>73</v>
          </cell>
        </row>
        <row r="454">
          <cell r="A454" t="str">
            <v>TP01.036</v>
          </cell>
          <cell r="B454" t="str">
            <v>Tee reducción, de 4" a 2" PVC Drenaje</v>
          </cell>
          <cell r="C454" t="str">
            <v>u</v>
          </cell>
          <cell r="D454">
            <v>1</v>
          </cell>
          <cell r="E454">
            <v>32</v>
          </cell>
          <cell r="F454">
            <v>32</v>
          </cell>
        </row>
        <row r="455">
          <cell r="A455" t="str">
            <v>TP01.037</v>
          </cell>
          <cell r="B455" t="str">
            <v>Tee reducción, de 6" a 3" PVC Drenaje</v>
          </cell>
          <cell r="C455" t="str">
            <v>u</v>
          </cell>
          <cell r="D455">
            <v>1</v>
          </cell>
          <cell r="E455">
            <v>265</v>
          </cell>
          <cell r="F455">
            <v>265</v>
          </cell>
        </row>
        <row r="456">
          <cell r="A456" t="str">
            <v>TP01.038</v>
          </cell>
          <cell r="B456" t="str">
            <v>Tee reducción, de 6" a 4" PVC Drenaje</v>
          </cell>
          <cell r="C456" t="str">
            <v>u</v>
          </cell>
          <cell r="D456">
            <v>1</v>
          </cell>
          <cell r="E456">
            <v>265</v>
          </cell>
          <cell r="F456">
            <v>265</v>
          </cell>
        </row>
        <row r="457">
          <cell r="A457" t="str">
            <v>TP01.039</v>
          </cell>
          <cell r="B457" t="str">
            <v>Tapón Registro de 2" PVC Drenaje</v>
          </cell>
          <cell r="C457" t="str">
            <v>u</v>
          </cell>
          <cell r="D457">
            <v>1</v>
          </cell>
          <cell r="E457">
            <v>25</v>
          </cell>
          <cell r="F457">
            <v>25</v>
          </cell>
        </row>
        <row r="458">
          <cell r="A458" t="str">
            <v>TP01.040</v>
          </cell>
          <cell r="B458" t="str">
            <v>Tapón Registro de 3" PVC Drenaje</v>
          </cell>
          <cell r="C458" t="str">
            <v>u</v>
          </cell>
          <cell r="D458">
            <v>1</v>
          </cell>
          <cell r="E458">
            <v>55</v>
          </cell>
          <cell r="F458">
            <v>55</v>
          </cell>
        </row>
        <row r="459">
          <cell r="A459" t="str">
            <v>TP01.041</v>
          </cell>
          <cell r="B459" t="str">
            <v>Tapón Registro de 4" PVC Drenaje</v>
          </cell>
          <cell r="C459" t="str">
            <v>u</v>
          </cell>
          <cell r="D459">
            <v>1</v>
          </cell>
          <cell r="E459">
            <v>60</v>
          </cell>
          <cell r="F459">
            <v>60</v>
          </cell>
        </row>
        <row r="460">
          <cell r="A460" t="str">
            <v>TP01.042</v>
          </cell>
          <cell r="B460" t="str">
            <v>Sifón de 1 1/2", PVC</v>
          </cell>
          <cell r="C460" t="str">
            <v>u</v>
          </cell>
          <cell r="D460">
            <v>1</v>
          </cell>
          <cell r="E460">
            <v>41.9</v>
          </cell>
          <cell r="F460">
            <v>41.9</v>
          </cell>
        </row>
        <row r="461">
          <cell r="A461" t="str">
            <v>TP01.043</v>
          </cell>
          <cell r="B461" t="str">
            <v>Sifón de 2", PVC</v>
          </cell>
          <cell r="C461" t="str">
            <v>u</v>
          </cell>
          <cell r="D461">
            <v>1</v>
          </cell>
          <cell r="E461">
            <v>30</v>
          </cell>
          <cell r="F461">
            <v>30</v>
          </cell>
        </row>
        <row r="462">
          <cell r="A462" t="str">
            <v>TP01.044</v>
          </cell>
          <cell r="B462" t="str">
            <v>Sifón de 3", PVC</v>
          </cell>
          <cell r="C462" t="str">
            <v>u</v>
          </cell>
          <cell r="D462">
            <v>1</v>
          </cell>
          <cell r="E462">
            <v>110</v>
          </cell>
          <cell r="F462">
            <v>110</v>
          </cell>
        </row>
        <row r="463">
          <cell r="A463" t="str">
            <v>TP01.045</v>
          </cell>
          <cell r="B463" t="str">
            <v>Sifón de 4", PVC</v>
          </cell>
          <cell r="C463" t="str">
            <v>u</v>
          </cell>
          <cell r="D463">
            <v>1</v>
          </cell>
          <cell r="E463">
            <v>130</v>
          </cell>
          <cell r="F463">
            <v>130</v>
          </cell>
        </row>
        <row r="464">
          <cell r="A464" t="str">
            <v>TP01.046</v>
          </cell>
          <cell r="B464" t="str">
            <v>Reducción de 3" a 1 1/2" PVC Drenaje</v>
          </cell>
          <cell r="C464" t="str">
            <v>u</v>
          </cell>
          <cell r="D464">
            <v>1</v>
          </cell>
          <cell r="E464">
            <v>15.5</v>
          </cell>
          <cell r="F464">
            <v>15.5</v>
          </cell>
        </row>
        <row r="465">
          <cell r="A465" t="str">
            <v>TP01.047</v>
          </cell>
          <cell r="B465" t="str">
            <v>Reducción de 3" a 2" PVC Drenaje</v>
          </cell>
          <cell r="C465" t="str">
            <v>u</v>
          </cell>
          <cell r="D465">
            <v>1</v>
          </cell>
          <cell r="E465">
            <v>10.5</v>
          </cell>
          <cell r="F465">
            <v>10.5</v>
          </cell>
        </row>
        <row r="466">
          <cell r="A466" t="str">
            <v>TP01.048</v>
          </cell>
          <cell r="B466" t="str">
            <v>Reducción de 4" a 3" PVC Drenaje</v>
          </cell>
          <cell r="C466" t="str">
            <v>u</v>
          </cell>
          <cell r="D466">
            <v>1</v>
          </cell>
          <cell r="E466">
            <v>20</v>
          </cell>
          <cell r="F466">
            <v>20</v>
          </cell>
        </row>
        <row r="467">
          <cell r="A467" t="str">
            <v>TP01.049</v>
          </cell>
          <cell r="B467" t="str">
            <v>Reducción de 4" a 2" PVC Drenaje</v>
          </cell>
          <cell r="C467" t="str">
            <v>u</v>
          </cell>
          <cell r="D467">
            <v>1</v>
          </cell>
          <cell r="E467">
            <v>18</v>
          </cell>
          <cell r="F467">
            <v>18</v>
          </cell>
        </row>
        <row r="468">
          <cell r="A468" t="str">
            <v>TP01.050</v>
          </cell>
          <cell r="B468" t="str">
            <v>Reducción de 6" a 4" PVC Drenaje</v>
          </cell>
          <cell r="C468" t="str">
            <v>u</v>
          </cell>
          <cell r="D468">
            <v>1</v>
          </cell>
          <cell r="E468">
            <v>160</v>
          </cell>
          <cell r="F468">
            <v>160</v>
          </cell>
        </row>
        <row r="469">
          <cell r="A469" t="str">
            <v>TP01.051</v>
          </cell>
          <cell r="B469" t="str">
            <v>Cemento PVC criollo, 1 GL (CANO)</v>
          </cell>
          <cell r="C469" t="str">
            <v>u</v>
          </cell>
          <cell r="D469">
            <v>1</v>
          </cell>
          <cell r="E469">
            <v>180</v>
          </cell>
          <cell r="F469">
            <v>180</v>
          </cell>
        </row>
        <row r="470">
          <cell r="A470" t="str">
            <v>TP01.052</v>
          </cell>
          <cell r="B470" t="str">
            <v>Cemento PVC criollo, 1/4 GL (CANO)</v>
          </cell>
          <cell r="C470" t="str">
            <v>u</v>
          </cell>
          <cell r="D470">
            <v>1</v>
          </cell>
          <cell r="E470">
            <v>53</v>
          </cell>
          <cell r="F470">
            <v>53</v>
          </cell>
        </row>
        <row r="471">
          <cell r="A471" t="str">
            <v>TP01.053</v>
          </cell>
          <cell r="B471" t="str">
            <v>Cemento PVC criollo, Pinta (CANO)</v>
          </cell>
          <cell r="C471" t="str">
            <v>u</v>
          </cell>
          <cell r="D471">
            <v>1</v>
          </cell>
          <cell r="E471">
            <v>27</v>
          </cell>
          <cell r="F471">
            <v>27</v>
          </cell>
        </row>
        <row r="472">
          <cell r="A472" t="str">
            <v>TP01.054</v>
          </cell>
          <cell r="B472" t="str">
            <v>Cemento PVC importado, 1000 gramos (TANGIT)</v>
          </cell>
          <cell r="C472" t="str">
            <v>u</v>
          </cell>
          <cell r="D472">
            <v>1</v>
          </cell>
          <cell r="E472">
            <v>230</v>
          </cell>
          <cell r="F472">
            <v>230</v>
          </cell>
        </row>
        <row r="473">
          <cell r="A473" t="str">
            <v>TP01.055</v>
          </cell>
          <cell r="B473" t="str">
            <v>Cemento PVC importado, 500 gramos (TANGIT)</v>
          </cell>
          <cell r="C473" t="str">
            <v>u</v>
          </cell>
          <cell r="D473">
            <v>1</v>
          </cell>
          <cell r="E473">
            <v>133</v>
          </cell>
          <cell r="F473">
            <v>133</v>
          </cell>
        </row>
        <row r="474">
          <cell r="A474" t="str">
            <v>TP01.056</v>
          </cell>
          <cell r="B474" t="str">
            <v>Cemento PVC importado, 250 gramos (TANGIT)</v>
          </cell>
          <cell r="C474" t="str">
            <v>u</v>
          </cell>
          <cell r="D474">
            <v>1</v>
          </cell>
          <cell r="E474">
            <v>78</v>
          </cell>
          <cell r="F474">
            <v>78</v>
          </cell>
        </row>
        <row r="475">
          <cell r="A475" t="str">
            <v>TP01.057</v>
          </cell>
          <cell r="B475" t="str">
            <v>Cemento PVC importado, 125 gramos (TANGIT)</v>
          </cell>
          <cell r="C475" t="str">
            <v>u</v>
          </cell>
          <cell r="D475">
            <v>1</v>
          </cell>
          <cell r="E475">
            <v>47</v>
          </cell>
          <cell r="F475">
            <v>47</v>
          </cell>
        </row>
        <row r="476">
          <cell r="A476" t="str">
            <v>TP02.</v>
          </cell>
          <cell r="B476" t="str">
            <v>Tuberias y Piezas Galvanizadas</v>
          </cell>
          <cell r="D476" t="str">
            <v/>
          </cell>
          <cell r="F476" t="str">
            <v/>
          </cell>
        </row>
        <row r="477">
          <cell r="A477" t="str">
            <v>TP02.001</v>
          </cell>
          <cell r="B477" t="str">
            <v>Tubo de 1/2" x 20', Galvanizado</v>
          </cell>
          <cell r="C477" t="str">
            <v>u</v>
          </cell>
          <cell r="D477">
            <v>1</v>
          </cell>
          <cell r="E477">
            <v>160</v>
          </cell>
          <cell r="F477">
            <v>160</v>
          </cell>
        </row>
        <row r="478">
          <cell r="A478" t="str">
            <v>TP02.002</v>
          </cell>
          <cell r="B478" t="str">
            <v>Tubo de 3/4" x 20', Galvanizado</v>
          </cell>
          <cell r="C478" t="str">
            <v>u</v>
          </cell>
          <cell r="D478">
            <v>1</v>
          </cell>
          <cell r="E478">
            <v>215</v>
          </cell>
          <cell r="F478">
            <v>215</v>
          </cell>
        </row>
        <row r="479">
          <cell r="A479" t="str">
            <v>TP02.003</v>
          </cell>
          <cell r="B479" t="str">
            <v>Tubo de 1" x 20', Galvanizado</v>
          </cell>
          <cell r="C479" t="str">
            <v>u</v>
          </cell>
          <cell r="D479">
            <v>1</v>
          </cell>
          <cell r="E479">
            <v>316</v>
          </cell>
          <cell r="F479">
            <v>316</v>
          </cell>
        </row>
        <row r="480">
          <cell r="A480" t="str">
            <v>TP02.004</v>
          </cell>
          <cell r="B480" t="str">
            <v>Tubo de 1 1/2" x 20', Galvanizado</v>
          </cell>
          <cell r="C480" t="str">
            <v>u</v>
          </cell>
          <cell r="D480">
            <v>1</v>
          </cell>
          <cell r="E480">
            <v>505</v>
          </cell>
          <cell r="F480">
            <v>505</v>
          </cell>
        </row>
        <row r="481">
          <cell r="A481" t="str">
            <v>TP02.005</v>
          </cell>
          <cell r="B481" t="str">
            <v>Tubo de 2" x 20', Galvanizado</v>
          </cell>
          <cell r="C481" t="str">
            <v>u</v>
          </cell>
          <cell r="D481">
            <v>1</v>
          </cell>
          <cell r="E481">
            <v>680</v>
          </cell>
          <cell r="F481">
            <v>680</v>
          </cell>
        </row>
        <row r="482">
          <cell r="A482" t="str">
            <v>TP02.006</v>
          </cell>
          <cell r="B482" t="str">
            <v>Tubo de 2 1/2" x 20', Galvanizado</v>
          </cell>
          <cell r="C482" t="str">
            <v>u</v>
          </cell>
          <cell r="D482">
            <v>1</v>
          </cell>
          <cell r="E482">
            <v>1075</v>
          </cell>
          <cell r="F482">
            <v>1075</v>
          </cell>
        </row>
        <row r="483">
          <cell r="A483" t="str">
            <v>TP02.007</v>
          </cell>
          <cell r="B483" t="str">
            <v>Tubo de 3" x 20', Galvanizado</v>
          </cell>
          <cell r="C483" t="str">
            <v>u</v>
          </cell>
          <cell r="D483">
            <v>1</v>
          </cell>
          <cell r="E483">
            <v>1400</v>
          </cell>
          <cell r="F483">
            <v>1400</v>
          </cell>
        </row>
        <row r="484">
          <cell r="A484" t="str">
            <v>TP02.008</v>
          </cell>
          <cell r="B484" t="str">
            <v>Tubo de 4" x 20', Galvanizado</v>
          </cell>
          <cell r="C484" t="str">
            <v>u</v>
          </cell>
          <cell r="D484">
            <v>1</v>
          </cell>
          <cell r="E484">
            <v>2740</v>
          </cell>
          <cell r="F484">
            <v>2740</v>
          </cell>
        </row>
        <row r="485">
          <cell r="A485" t="str">
            <v>TP02.009</v>
          </cell>
          <cell r="B485" t="str">
            <v>Codo de 1/2" x 90, Galvanizado</v>
          </cell>
          <cell r="C485" t="str">
            <v>u</v>
          </cell>
          <cell r="D485">
            <v>1</v>
          </cell>
          <cell r="E485">
            <v>4.5</v>
          </cell>
          <cell r="F485">
            <v>4.5</v>
          </cell>
        </row>
        <row r="486">
          <cell r="A486" t="str">
            <v>TP02.010</v>
          </cell>
          <cell r="B486" t="str">
            <v>Codo de 3/4" x 90, Galvanizado</v>
          </cell>
          <cell r="C486" t="str">
            <v>u</v>
          </cell>
          <cell r="D486">
            <v>1</v>
          </cell>
          <cell r="E486">
            <v>6.4</v>
          </cell>
          <cell r="F486">
            <v>6.4</v>
          </cell>
        </row>
        <row r="487">
          <cell r="A487" t="str">
            <v>TP02.011</v>
          </cell>
          <cell r="B487" t="str">
            <v>Codo de 1" x 90, Galvanizado</v>
          </cell>
          <cell r="C487" t="str">
            <v>u</v>
          </cell>
          <cell r="D487">
            <v>1</v>
          </cell>
          <cell r="E487">
            <v>7</v>
          </cell>
          <cell r="F487">
            <v>7</v>
          </cell>
        </row>
        <row r="488">
          <cell r="A488" t="str">
            <v>TP02.012</v>
          </cell>
          <cell r="B488" t="str">
            <v>Codo de 1 1/2" x 90, Galvanizado</v>
          </cell>
          <cell r="C488" t="str">
            <v>u</v>
          </cell>
          <cell r="D488">
            <v>1</v>
          </cell>
          <cell r="E488">
            <v>17.5</v>
          </cell>
          <cell r="F488">
            <v>17.5</v>
          </cell>
        </row>
        <row r="489">
          <cell r="A489" t="str">
            <v>TP02.013</v>
          </cell>
          <cell r="B489" t="str">
            <v>Codo de 2" x 90, Galvanizado</v>
          </cell>
          <cell r="C489" t="str">
            <v>u</v>
          </cell>
          <cell r="D489">
            <v>1</v>
          </cell>
          <cell r="E489">
            <v>27</v>
          </cell>
          <cell r="F489">
            <v>27</v>
          </cell>
        </row>
        <row r="490">
          <cell r="A490" t="str">
            <v>TP02.014</v>
          </cell>
          <cell r="B490" t="str">
            <v>Codo de 2 1/2" x 90, Galvanizado</v>
          </cell>
          <cell r="C490" t="str">
            <v>u</v>
          </cell>
          <cell r="D490">
            <v>1</v>
          </cell>
          <cell r="E490">
            <v>35</v>
          </cell>
          <cell r="F490">
            <v>35</v>
          </cell>
        </row>
        <row r="491">
          <cell r="A491" t="str">
            <v>TP02.015</v>
          </cell>
          <cell r="B491" t="str">
            <v>Codo de 3" x 90, Galvanizado</v>
          </cell>
          <cell r="C491" t="str">
            <v>u</v>
          </cell>
          <cell r="D491">
            <v>1</v>
          </cell>
          <cell r="E491">
            <v>52</v>
          </cell>
          <cell r="F491">
            <v>52</v>
          </cell>
        </row>
        <row r="492">
          <cell r="A492" t="str">
            <v>TP02.016</v>
          </cell>
          <cell r="B492" t="str">
            <v>Codo de 4" x 90, Galvanizado</v>
          </cell>
          <cell r="C492" t="str">
            <v>u</v>
          </cell>
          <cell r="D492">
            <v>1</v>
          </cell>
          <cell r="E492">
            <v>126</v>
          </cell>
          <cell r="F492">
            <v>126</v>
          </cell>
        </row>
        <row r="493">
          <cell r="A493" t="str">
            <v>TP02.017</v>
          </cell>
          <cell r="B493" t="str">
            <v>Codo Niple de 1/2" x 90, Galvanizado</v>
          </cell>
          <cell r="C493" t="str">
            <v>u</v>
          </cell>
          <cell r="D493">
            <v>1</v>
          </cell>
          <cell r="E493">
            <v>5.5</v>
          </cell>
          <cell r="F493">
            <v>5.5</v>
          </cell>
        </row>
        <row r="494">
          <cell r="A494" t="str">
            <v>TP02.018</v>
          </cell>
          <cell r="B494" t="str">
            <v>Codo Niple de 3/4" x 90, Galvanizado</v>
          </cell>
          <cell r="C494" t="str">
            <v>u</v>
          </cell>
          <cell r="D494">
            <v>1</v>
          </cell>
          <cell r="E494">
            <v>6.3</v>
          </cell>
          <cell r="F494">
            <v>6.3</v>
          </cell>
        </row>
        <row r="495">
          <cell r="A495" t="str">
            <v>TP02.019</v>
          </cell>
          <cell r="B495" t="str">
            <v>Codo Niple de 1" x 90, Galvanizado</v>
          </cell>
          <cell r="C495" t="str">
            <v>u</v>
          </cell>
          <cell r="D495">
            <v>1</v>
          </cell>
          <cell r="E495">
            <v>11.25</v>
          </cell>
          <cell r="F495">
            <v>11.25</v>
          </cell>
        </row>
        <row r="496">
          <cell r="A496" t="str">
            <v>TP02.020</v>
          </cell>
          <cell r="B496" t="str">
            <v>Codo Niple de 1 1/2" x 90, Galvanizado</v>
          </cell>
          <cell r="C496" t="str">
            <v>u</v>
          </cell>
          <cell r="D496">
            <v>1</v>
          </cell>
          <cell r="E496">
            <v>15</v>
          </cell>
          <cell r="F496">
            <v>15</v>
          </cell>
        </row>
        <row r="497">
          <cell r="A497" t="str">
            <v>TP02.021</v>
          </cell>
          <cell r="B497" t="str">
            <v>Codo Niple de 2" x 90, Galvanizado</v>
          </cell>
          <cell r="C497" t="str">
            <v>u</v>
          </cell>
          <cell r="D497">
            <v>1</v>
          </cell>
          <cell r="E497">
            <v>21</v>
          </cell>
          <cell r="F497">
            <v>21</v>
          </cell>
        </row>
        <row r="498">
          <cell r="A498" t="str">
            <v>TP02.022</v>
          </cell>
          <cell r="B498" t="str">
            <v>Tee de 1/2" , Galvanizada</v>
          </cell>
          <cell r="C498" t="str">
            <v>u</v>
          </cell>
          <cell r="D498">
            <v>1</v>
          </cell>
          <cell r="E498">
            <v>4</v>
          </cell>
          <cell r="F498">
            <v>4</v>
          </cell>
        </row>
        <row r="499">
          <cell r="A499" t="str">
            <v>TP02.023</v>
          </cell>
          <cell r="B499" t="str">
            <v>Tee de 3/4" , Galvanizada</v>
          </cell>
          <cell r="C499" t="str">
            <v>u</v>
          </cell>
          <cell r="D499">
            <v>1</v>
          </cell>
          <cell r="E499">
            <v>5.5</v>
          </cell>
          <cell r="F499">
            <v>5.5</v>
          </cell>
        </row>
        <row r="500">
          <cell r="A500" t="str">
            <v>TP02.024</v>
          </cell>
          <cell r="B500" t="str">
            <v>Tee de 1" , Galvanizada</v>
          </cell>
          <cell r="C500" t="str">
            <v>u</v>
          </cell>
          <cell r="D500">
            <v>1</v>
          </cell>
          <cell r="E500">
            <v>11.5</v>
          </cell>
          <cell r="F500">
            <v>11.5</v>
          </cell>
        </row>
        <row r="501">
          <cell r="A501" t="str">
            <v>TP02.025</v>
          </cell>
          <cell r="B501" t="str">
            <v>Tee de 1 1/2" , Galvanizada</v>
          </cell>
          <cell r="C501" t="str">
            <v>u</v>
          </cell>
          <cell r="D501">
            <v>1</v>
          </cell>
          <cell r="E501">
            <v>22</v>
          </cell>
          <cell r="F501">
            <v>22</v>
          </cell>
        </row>
        <row r="502">
          <cell r="A502" t="str">
            <v>TP02.026</v>
          </cell>
          <cell r="B502" t="str">
            <v>Tee de 2" , Galvanizada</v>
          </cell>
          <cell r="C502" t="str">
            <v>u</v>
          </cell>
          <cell r="D502">
            <v>1</v>
          </cell>
          <cell r="E502">
            <v>45</v>
          </cell>
          <cell r="F502">
            <v>45</v>
          </cell>
        </row>
        <row r="503">
          <cell r="A503" t="str">
            <v>TP02.027</v>
          </cell>
          <cell r="B503" t="str">
            <v>Tee de 2 1/2" , Galvanizada</v>
          </cell>
          <cell r="C503" t="str">
            <v>u</v>
          </cell>
          <cell r="D503">
            <v>1</v>
          </cell>
          <cell r="E503">
            <v>70</v>
          </cell>
          <cell r="F503">
            <v>70</v>
          </cell>
        </row>
        <row r="504">
          <cell r="A504" t="str">
            <v>TP02.028</v>
          </cell>
          <cell r="B504" t="str">
            <v>Tee de 3" , Galvanizada</v>
          </cell>
          <cell r="C504" t="str">
            <v>u</v>
          </cell>
          <cell r="D504">
            <v>1</v>
          </cell>
          <cell r="E504">
            <v>92</v>
          </cell>
          <cell r="F504">
            <v>92</v>
          </cell>
        </row>
        <row r="505">
          <cell r="A505" t="str">
            <v>TP02.029</v>
          </cell>
          <cell r="B505" t="str">
            <v>Tee de 4" , Galvanizada</v>
          </cell>
          <cell r="C505" t="str">
            <v>u</v>
          </cell>
          <cell r="D505">
            <v>1</v>
          </cell>
          <cell r="E505">
            <v>165</v>
          </cell>
          <cell r="F505">
            <v>165</v>
          </cell>
        </row>
        <row r="506">
          <cell r="A506" t="str">
            <v>TP02.030</v>
          </cell>
          <cell r="B506" t="str">
            <v>Unión Universal de 1/2" , Galvanizada</v>
          </cell>
          <cell r="C506" t="str">
            <v>u</v>
          </cell>
          <cell r="D506">
            <v>1</v>
          </cell>
          <cell r="E506">
            <v>19.5</v>
          </cell>
          <cell r="F506">
            <v>19.5</v>
          </cell>
        </row>
        <row r="507">
          <cell r="A507" t="str">
            <v>TP02.031</v>
          </cell>
          <cell r="B507" t="str">
            <v>Unión Universal de 3/4" , Galvanizada</v>
          </cell>
          <cell r="C507" t="str">
            <v>u</v>
          </cell>
          <cell r="D507">
            <v>1</v>
          </cell>
          <cell r="E507">
            <v>25</v>
          </cell>
          <cell r="F507">
            <v>25</v>
          </cell>
        </row>
        <row r="508">
          <cell r="A508" t="str">
            <v>TP02.032</v>
          </cell>
          <cell r="B508" t="str">
            <v>Unión Universal de 1" , Galvanizada</v>
          </cell>
          <cell r="C508" t="str">
            <v>u</v>
          </cell>
          <cell r="D508">
            <v>1</v>
          </cell>
          <cell r="E508">
            <v>30</v>
          </cell>
          <cell r="F508">
            <v>30</v>
          </cell>
        </row>
        <row r="509">
          <cell r="A509" t="str">
            <v>TP02.033</v>
          </cell>
          <cell r="B509" t="str">
            <v>Unión Universal de 1 1/2" , Galvanizada</v>
          </cell>
          <cell r="C509" t="str">
            <v>u</v>
          </cell>
          <cell r="D509">
            <v>1</v>
          </cell>
          <cell r="E509">
            <v>52</v>
          </cell>
          <cell r="F509">
            <v>52</v>
          </cell>
        </row>
        <row r="510">
          <cell r="A510" t="str">
            <v>TP02.034</v>
          </cell>
          <cell r="B510" t="str">
            <v>Unión Universal de 2" , Galvanizada</v>
          </cell>
          <cell r="C510" t="str">
            <v>u</v>
          </cell>
          <cell r="D510">
            <v>1</v>
          </cell>
          <cell r="E510">
            <v>78</v>
          </cell>
          <cell r="F510">
            <v>78</v>
          </cell>
        </row>
        <row r="511">
          <cell r="A511" t="str">
            <v>TP02.035</v>
          </cell>
          <cell r="B511" t="str">
            <v>Unión Universal de 2 1/2" , Galvanizada</v>
          </cell>
          <cell r="C511" t="str">
            <v>u</v>
          </cell>
          <cell r="D511">
            <v>1</v>
          </cell>
          <cell r="E511">
            <v>96</v>
          </cell>
          <cell r="F511">
            <v>96</v>
          </cell>
        </row>
        <row r="512">
          <cell r="A512" t="str">
            <v>TP02.036</v>
          </cell>
          <cell r="B512" t="str">
            <v>Unión Universal de 3" , Galvanizada</v>
          </cell>
          <cell r="C512" t="str">
            <v>u</v>
          </cell>
          <cell r="D512">
            <v>1</v>
          </cell>
          <cell r="E512">
            <v>160</v>
          </cell>
          <cell r="F512">
            <v>160</v>
          </cell>
        </row>
        <row r="513">
          <cell r="A513" t="str">
            <v>TP02.037</v>
          </cell>
          <cell r="B513" t="str">
            <v>Unión Universal de 4" , Galvanizada</v>
          </cell>
          <cell r="C513" t="str">
            <v>u</v>
          </cell>
          <cell r="D513">
            <v>1</v>
          </cell>
          <cell r="E513">
            <v>416</v>
          </cell>
          <cell r="F513">
            <v>416</v>
          </cell>
        </row>
        <row r="514">
          <cell r="A514" t="str">
            <v>TP02.038</v>
          </cell>
          <cell r="B514" t="str">
            <v>Tapón Macho de 1/2" , Galvanizado</v>
          </cell>
          <cell r="C514" t="str">
            <v>u</v>
          </cell>
          <cell r="D514">
            <v>1</v>
          </cell>
          <cell r="E514">
            <v>3</v>
          </cell>
          <cell r="F514">
            <v>3</v>
          </cell>
        </row>
        <row r="515">
          <cell r="A515" t="str">
            <v>TP02.039</v>
          </cell>
          <cell r="B515" t="str">
            <v>Tapón Macho de 3/4" , Galvanizado</v>
          </cell>
          <cell r="C515" t="str">
            <v>u</v>
          </cell>
          <cell r="D515">
            <v>1</v>
          </cell>
          <cell r="E515">
            <v>3.3</v>
          </cell>
          <cell r="F515">
            <v>3.3</v>
          </cell>
        </row>
        <row r="516">
          <cell r="A516" t="str">
            <v>TP02.040</v>
          </cell>
          <cell r="B516" t="str">
            <v>Tapón Macho de 1" , Galvanizado</v>
          </cell>
          <cell r="C516" t="str">
            <v>u</v>
          </cell>
          <cell r="D516">
            <v>1</v>
          </cell>
          <cell r="E516">
            <v>4.4000000000000004</v>
          </cell>
          <cell r="F516">
            <v>4.4000000000000004</v>
          </cell>
        </row>
        <row r="517">
          <cell r="A517" t="str">
            <v>TP02.041</v>
          </cell>
          <cell r="B517" t="str">
            <v>Tapón Macho de 1 1/2" , Galvanizado</v>
          </cell>
          <cell r="C517" t="str">
            <v>u</v>
          </cell>
          <cell r="D517">
            <v>1</v>
          </cell>
          <cell r="E517">
            <v>5.75</v>
          </cell>
          <cell r="F517">
            <v>5.75</v>
          </cell>
        </row>
        <row r="518">
          <cell r="A518" t="str">
            <v>TP02.042</v>
          </cell>
          <cell r="B518" t="str">
            <v>Tapón Macho de 2" , Galvanizado</v>
          </cell>
          <cell r="C518" t="str">
            <v>u</v>
          </cell>
          <cell r="D518">
            <v>1</v>
          </cell>
          <cell r="E518">
            <v>6.75</v>
          </cell>
          <cell r="F518">
            <v>6.75</v>
          </cell>
        </row>
        <row r="519">
          <cell r="A519" t="str">
            <v>TP02.043</v>
          </cell>
          <cell r="B519" t="str">
            <v>Tapón Macho de 2 1/2" , Galvanizado</v>
          </cell>
          <cell r="C519" t="str">
            <v>u</v>
          </cell>
          <cell r="D519">
            <v>1</v>
          </cell>
          <cell r="E519">
            <v>16</v>
          </cell>
          <cell r="F519">
            <v>16</v>
          </cell>
        </row>
        <row r="520">
          <cell r="A520" t="str">
            <v>TP02.044</v>
          </cell>
          <cell r="B520" t="str">
            <v>Tapón Macho de 3" , Galvanizado</v>
          </cell>
          <cell r="C520" t="str">
            <v>u</v>
          </cell>
          <cell r="D520">
            <v>1</v>
          </cell>
          <cell r="E520">
            <v>32</v>
          </cell>
          <cell r="F520">
            <v>32</v>
          </cell>
        </row>
        <row r="521">
          <cell r="A521" t="str">
            <v>TP02.045</v>
          </cell>
          <cell r="B521" t="str">
            <v>Tapón Macho de 4" , Galvanizado</v>
          </cell>
          <cell r="C521" t="str">
            <v>u</v>
          </cell>
          <cell r="D521">
            <v>1</v>
          </cell>
          <cell r="E521">
            <v>56</v>
          </cell>
          <cell r="F521">
            <v>56</v>
          </cell>
        </row>
        <row r="522">
          <cell r="A522" t="str">
            <v>TP02.046</v>
          </cell>
          <cell r="B522" t="str">
            <v>Tapón Hembra de 1/2" , Galvanizado</v>
          </cell>
          <cell r="C522" t="str">
            <v>u</v>
          </cell>
          <cell r="D522">
            <v>1</v>
          </cell>
          <cell r="E522">
            <v>2.2000000000000002</v>
          </cell>
          <cell r="F522">
            <v>2.2000000000000002</v>
          </cell>
        </row>
        <row r="523">
          <cell r="A523" t="str">
            <v>TP02.047</v>
          </cell>
          <cell r="B523" t="str">
            <v>Tapón Hembra de 3/4" , Galvanizado</v>
          </cell>
          <cell r="C523" t="str">
            <v>u</v>
          </cell>
          <cell r="D523">
            <v>1</v>
          </cell>
          <cell r="E523">
            <v>2.75</v>
          </cell>
          <cell r="F523">
            <v>2.75</v>
          </cell>
        </row>
        <row r="524">
          <cell r="A524" t="str">
            <v>TP02.048</v>
          </cell>
          <cell r="B524" t="str">
            <v>Tapón Hembra de 1" , Galvanizado</v>
          </cell>
          <cell r="C524" t="str">
            <v>u</v>
          </cell>
          <cell r="D524">
            <v>1</v>
          </cell>
          <cell r="E524">
            <v>4</v>
          </cell>
          <cell r="F524">
            <v>4</v>
          </cell>
        </row>
        <row r="525">
          <cell r="A525" t="str">
            <v>TP02.049</v>
          </cell>
          <cell r="B525" t="str">
            <v>Tapón Hembra de 1 1/2" , Galvanizado</v>
          </cell>
          <cell r="C525" t="str">
            <v>u</v>
          </cell>
          <cell r="D525">
            <v>1</v>
          </cell>
          <cell r="E525">
            <v>10</v>
          </cell>
          <cell r="F525">
            <v>10</v>
          </cell>
        </row>
        <row r="526">
          <cell r="A526" t="str">
            <v>TP02.050</v>
          </cell>
          <cell r="B526" t="str">
            <v>Tapón Hembra de 2" , Galvanizado</v>
          </cell>
          <cell r="C526" t="str">
            <v>u</v>
          </cell>
          <cell r="D526">
            <v>1</v>
          </cell>
          <cell r="E526">
            <v>14</v>
          </cell>
          <cell r="F526">
            <v>14</v>
          </cell>
        </row>
        <row r="527">
          <cell r="A527" t="str">
            <v>TP02.051</v>
          </cell>
          <cell r="B527" t="str">
            <v>Tapón Hembra de 2 1/2" , Galvanizado</v>
          </cell>
          <cell r="C527" t="str">
            <v>u</v>
          </cell>
          <cell r="D527">
            <v>1</v>
          </cell>
          <cell r="E527">
            <v>21</v>
          </cell>
          <cell r="F527">
            <v>21</v>
          </cell>
        </row>
        <row r="528">
          <cell r="A528" t="str">
            <v>TP02.052</v>
          </cell>
          <cell r="B528" t="str">
            <v>Tapón Hembra de 3" , Galvanizado</v>
          </cell>
          <cell r="C528" t="str">
            <v>u</v>
          </cell>
          <cell r="D528">
            <v>1</v>
          </cell>
          <cell r="E528">
            <v>29</v>
          </cell>
          <cell r="F528">
            <v>29</v>
          </cell>
        </row>
        <row r="529">
          <cell r="A529" t="str">
            <v>TP02.053</v>
          </cell>
          <cell r="B529" t="str">
            <v>Tapón Hembra de 4" , Galvanizado</v>
          </cell>
          <cell r="C529" t="str">
            <v>u</v>
          </cell>
          <cell r="D529">
            <v>1</v>
          </cell>
          <cell r="E529">
            <v>48</v>
          </cell>
          <cell r="F529">
            <v>48</v>
          </cell>
        </row>
        <row r="530">
          <cell r="A530" t="str">
            <v>TP02.054</v>
          </cell>
          <cell r="B530" t="str">
            <v>Reducción "bushing" de 1/2" a 3/8", Galvanizada</v>
          </cell>
          <cell r="C530" t="str">
            <v>u</v>
          </cell>
          <cell r="D530">
            <v>1</v>
          </cell>
          <cell r="E530">
            <v>3.5</v>
          </cell>
          <cell r="F530">
            <v>3.5</v>
          </cell>
        </row>
        <row r="531">
          <cell r="A531" t="str">
            <v>TP02.055</v>
          </cell>
          <cell r="B531" t="str">
            <v>Reducción "bushing" de 3/4" a 1/2", Galvanizada</v>
          </cell>
          <cell r="C531" t="str">
            <v>u</v>
          </cell>
          <cell r="D531">
            <v>1</v>
          </cell>
          <cell r="E531">
            <v>3.75</v>
          </cell>
          <cell r="F531">
            <v>3.75</v>
          </cell>
        </row>
        <row r="532">
          <cell r="A532" t="str">
            <v>TP02.056</v>
          </cell>
          <cell r="B532" t="str">
            <v>Reducción "bushing" de 1" a 3/4", Galvanizada</v>
          </cell>
          <cell r="C532" t="str">
            <v>u</v>
          </cell>
          <cell r="D532">
            <v>1</v>
          </cell>
          <cell r="E532">
            <v>4</v>
          </cell>
          <cell r="F532">
            <v>4</v>
          </cell>
        </row>
        <row r="533">
          <cell r="A533" t="str">
            <v>TP02.057</v>
          </cell>
          <cell r="B533" t="str">
            <v>Reducción "bushing" de 2" a 3/4", Galvanizada</v>
          </cell>
          <cell r="C533" t="str">
            <v>u</v>
          </cell>
          <cell r="D533">
            <v>1</v>
          </cell>
          <cell r="E533">
            <v>14.25</v>
          </cell>
          <cell r="F533">
            <v>14.25</v>
          </cell>
        </row>
        <row r="534">
          <cell r="A534" t="str">
            <v>TP02.058</v>
          </cell>
          <cell r="B534" t="str">
            <v>Reducción "bushing" de 2" a 1", Galvanizada</v>
          </cell>
          <cell r="C534" t="str">
            <v>u</v>
          </cell>
          <cell r="D534">
            <v>1</v>
          </cell>
          <cell r="E534">
            <v>14.25</v>
          </cell>
          <cell r="F534">
            <v>14.25</v>
          </cell>
        </row>
        <row r="535">
          <cell r="A535" t="str">
            <v>TP02.059</v>
          </cell>
          <cell r="B535" t="str">
            <v>Reducción "bushing" de 2 1/2" a 1", Galvanizada</v>
          </cell>
          <cell r="C535" t="str">
            <v>u</v>
          </cell>
          <cell r="D535">
            <v>1</v>
          </cell>
          <cell r="E535">
            <v>24</v>
          </cell>
          <cell r="F535">
            <v>24</v>
          </cell>
        </row>
        <row r="536">
          <cell r="A536" t="str">
            <v>TP02.060</v>
          </cell>
          <cell r="B536" t="str">
            <v>Reducción copa de 1/2" a 3/8", Galvanizada</v>
          </cell>
          <cell r="C536" t="str">
            <v>u</v>
          </cell>
          <cell r="D536">
            <v>1</v>
          </cell>
          <cell r="E536">
            <v>3.75</v>
          </cell>
          <cell r="F536">
            <v>3.75</v>
          </cell>
        </row>
        <row r="537">
          <cell r="A537" t="str">
            <v>TP02.061</v>
          </cell>
          <cell r="B537" t="str">
            <v>Reducción copa de 3/4" a 1/2", Galvanizada</v>
          </cell>
          <cell r="C537" t="str">
            <v>u</v>
          </cell>
          <cell r="D537">
            <v>1</v>
          </cell>
          <cell r="E537">
            <v>5.5</v>
          </cell>
          <cell r="F537">
            <v>5.5</v>
          </cell>
        </row>
        <row r="538">
          <cell r="A538" t="str">
            <v>TP02.062</v>
          </cell>
          <cell r="B538" t="str">
            <v>Reducción copa de 1" a 3/4", Galvanizada</v>
          </cell>
          <cell r="C538" t="str">
            <v>u</v>
          </cell>
          <cell r="D538">
            <v>1</v>
          </cell>
          <cell r="E538">
            <v>7</v>
          </cell>
          <cell r="F538">
            <v>7</v>
          </cell>
        </row>
        <row r="539">
          <cell r="A539" t="str">
            <v>TP02.063</v>
          </cell>
          <cell r="B539" t="str">
            <v>Reducción copa de 2" a 3/4", Galvanizada</v>
          </cell>
          <cell r="C539" t="str">
            <v>u</v>
          </cell>
          <cell r="D539">
            <v>1</v>
          </cell>
          <cell r="E539">
            <v>18.5</v>
          </cell>
          <cell r="F539">
            <v>18.5</v>
          </cell>
        </row>
        <row r="540">
          <cell r="A540" t="str">
            <v>TP02.064</v>
          </cell>
          <cell r="B540" t="str">
            <v>Reducción copa de 2" a 1", Galvanizada</v>
          </cell>
          <cell r="C540" t="str">
            <v>u</v>
          </cell>
          <cell r="D540">
            <v>1</v>
          </cell>
          <cell r="E540">
            <v>18.5</v>
          </cell>
          <cell r="F540">
            <v>18.5</v>
          </cell>
        </row>
        <row r="541">
          <cell r="A541" t="str">
            <v>TP02.065</v>
          </cell>
          <cell r="B541" t="str">
            <v>Reducción copa de 2 1/2" a 1", Galvanizada</v>
          </cell>
          <cell r="C541" t="str">
            <v>u</v>
          </cell>
          <cell r="D541">
            <v>1</v>
          </cell>
          <cell r="E541">
            <v>25.75</v>
          </cell>
          <cell r="F541">
            <v>25.75</v>
          </cell>
        </row>
        <row r="542">
          <cell r="A542" t="str">
            <v>TP02.066</v>
          </cell>
          <cell r="B542" t="str">
            <v>Niple de 1/2" x 4", Galvanizado</v>
          </cell>
          <cell r="C542" t="str">
            <v>u</v>
          </cell>
          <cell r="D542">
            <v>1</v>
          </cell>
          <cell r="E542">
            <v>5</v>
          </cell>
          <cell r="F542">
            <v>5</v>
          </cell>
        </row>
        <row r="543">
          <cell r="A543" t="str">
            <v>TP02.067</v>
          </cell>
          <cell r="B543" t="str">
            <v>Niple de 3/4" x 4", Galvanizado</v>
          </cell>
          <cell r="C543" t="str">
            <v>u</v>
          </cell>
          <cell r="D543">
            <v>1</v>
          </cell>
          <cell r="E543">
            <v>14.5</v>
          </cell>
          <cell r="F543">
            <v>14.5</v>
          </cell>
        </row>
        <row r="544">
          <cell r="A544" t="str">
            <v>TP02.068</v>
          </cell>
          <cell r="B544" t="str">
            <v>Niple de 1" x 4", Galvanizado</v>
          </cell>
          <cell r="C544" t="str">
            <v>u</v>
          </cell>
          <cell r="D544">
            <v>1</v>
          </cell>
          <cell r="E544">
            <v>21.25</v>
          </cell>
          <cell r="F544">
            <v>21.25</v>
          </cell>
        </row>
        <row r="545">
          <cell r="A545" t="str">
            <v>TP02.069</v>
          </cell>
          <cell r="B545" t="str">
            <v>Niple de 1 1/2" x 4", Galvanizado</v>
          </cell>
          <cell r="C545" t="str">
            <v>u</v>
          </cell>
          <cell r="D545">
            <v>1</v>
          </cell>
          <cell r="E545">
            <v>16.2</v>
          </cell>
          <cell r="F545">
            <v>16.2</v>
          </cell>
        </row>
        <row r="546">
          <cell r="A546" t="str">
            <v>TP02.070</v>
          </cell>
          <cell r="B546" t="str">
            <v>Niple de 2" x 4", Galvanizado</v>
          </cell>
          <cell r="C546" t="str">
            <v>u</v>
          </cell>
          <cell r="D546">
            <v>1</v>
          </cell>
          <cell r="E546">
            <v>21.5</v>
          </cell>
          <cell r="F546">
            <v>21.5</v>
          </cell>
        </row>
        <row r="547">
          <cell r="A547" t="str">
            <v>TP02.071</v>
          </cell>
          <cell r="B547" t="str">
            <v>Rollo de Teflon de 1/2"</v>
          </cell>
          <cell r="C547" t="str">
            <v>u</v>
          </cell>
          <cell r="D547">
            <v>1</v>
          </cell>
          <cell r="E547">
            <v>3</v>
          </cell>
          <cell r="F547">
            <v>3</v>
          </cell>
        </row>
        <row r="548">
          <cell r="A548" t="str">
            <v>TP02.072</v>
          </cell>
          <cell r="B548" t="str">
            <v>Rollo de Teflon de 3/4"</v>
          </cell>
          <cell r="C548" t="str">
            <v>u</v>
          </cell>
          <cell r="D548">
            <v>1</v>
          </cell>
          <cell r="E548">
            <v>10.6</v>
          </cell>
          <cell r="F548">
            <v>10.6</v>
          </cell>
        </row>
        <row r="549">
          <cell r="A549" t="str">
            <v>TP03.</v>
          </cell>
          <cell r="B549" t="str">
            <v>Tuberías y Piezas PVC Presión</v>
          </cell>
          <cell r="D549" t="str">
            <v/>
          </cell>
          <cell r="F549" t="str">
            <v/>
          </cell>
        </row>
        <row r="550">
          <cell r="A550" t="str">
            <v>TP03.001</v>
          </cell>
          <cell r="B550" t="str">
            <v>Tubo de 1/2" x 20', PVC SCH-40</v>
          </cell>
          <cell r="C550" t="str">
            <v>u</v>
          </cell>
          <cell r="D550">
            <v>1</v>
          </cell>
          <cell r="E550">
            <v>42</v>
          </cell>
          <cell r="F550">
            <v>42</v>
          </cell>
        </row>
        <row r="551">
          <cell r="A551" t="str">
            <v>TP03.002</v>
          </cell>
          <cell r="B551" t="str">
            <v>Tubo de 3/4" x 20', PVC SCH-40</v>
          </cell>
          <cell r="C551" t="str">
            <v>u</v>
          </cell>
          <cell r="D551">
            <v>1</v>
          </cell>
          <cell r="E551">
            <v>55.5</v>
          </cell>
          <cell r="F551">
            <v>55.5</v>
          </cell>
        </row>
        <row r="552">
          <cell r="A552" t="str">
            <v>TP03.003</v>
          </cell>
          <cell r="B552" t="str">
            <v>Tubo de 1" x 20', PVC SCH-40</v>
          </cell>
          <cell r="C552" t="str">
            <v>u</v>
          </cell>
          <cell r="D552">
            <v>1</v>
          </cell>
          <cell r="E552">
            <v>74</v>
          </cell>
          <cell r="F552">
            <v>74</v>
          </cell>
        </row>
        <row r="553">
          <cell r="A553" t="str">
            <v>TP03.004</v>
          </cell>
          <cell r="B553" t="str">
            <v>Tubo de 1 1/2" x 20', PVC SCH-40</v>
          </cell>
          <cell r="C553" t="str">
            <v>u</v>
          </cell>
          <cell r="D553">
            <v>1</v>
          </cell>
          <cell r="E553">
            <v>130</v>
          </cell>
          <cell r="F553">
            <v>130</v>
          </cell>
        </row>
        <row r="554">
          <cell r="A554" t="str">
            <v>TP03.005</v>
          </cell>
          <cell r="B554" t="str">
            <v>Tubo de 2" x 20', PVC SCH-40</v>
          </cell>
          <cell r="C554" t="str">
            <v>u</v>
          </cell>
          <cell r="D554">
            <v>1</v>
          </cell>
          <cell r="E554">
            <v>185</v>
          </cell>
          <cell r="F554">
            <v>185</v>
          </cell>
        </row>
        <row r="555">
          <cell r="A555" t="str">
            <v>TP03.006</v>
          </cell>
          <cell r="B555" t="str">
            <v>Tubo de 3" x 20', PVC SCH-40</v>
          </cell>
          <cell r="C555" t="str">
            <v>u</v>
          </cell>
          <cell r="D555">
            <v>1</v>
          </cell>
          <cell r="E555">
            <v>324</v>
          </cell>
          <cell r="F555">
            <v>324</v>
          </cell>
        </row>
        <row r="556">
          <cell r="A556" t="str">
            <v>TP03.007</v>
          </cell>
          <cell r="B556" t="str">
            <v>Tubo de 4" x 20', PVC SCH-40</v>
          </cell>
          <cell r="C556" t="str">
            <v>u</v>
          </cell>
          <cell r="D556">
            <v>1</v>
          </cell>
          <cell r="E556">
            <v>519</v>
          </cell>
          <cell r="F556">
            <v>519</v>
          </cell>
        </row>
        <row r="557">
          <cell r="A557" t="str">
            <v>TP03.008</v>
          </cell>
          <cell r="B557" t="str">
            <v>Codo de 1/2" x 90, PVC Presión</v>
          </cell>
          <cell r="C557" t="str">
            <v>u</v>
          </cell>
          <cell r="D557">
            <v>1</v>
          </cell>
          <cell r="E557">
            <v>1.65</v>
          </cell>
          <cell r="F557">
            <v>1.65</v>
          </cell>
        </row>
        <row r="558">
          <cell r="A558" t="str">
            <v>TP03.009</v>
          </cell>
          <cell r="B558" t="str">
            <v>Codo de 3/4" x 90, PVC Presión</v>
          </cell>
          <cell r="C558" t="str">
            <v>u</v>
          </cell>
          <cell r="D558">
            <v>1</v>
          </cell>
          <cell r="E558">
            <v>2.35</v>
          </cell>
          <cell r="F558">
            <v>2.35</v>
          </cell>
        </row>
        <row r="559">
          <cell r="A559" t="str">
            <v>TP03.010</v>
          </cell>
          <cell r="B559" t="str">
            <v>Codo de 1" x 90, PVC Presión</v>
          </cell>
          <cell r="C559" t="str">
            <v>u</v>
          </cell>
          <cell r="D559">
            <v>1</v>
          </cell>
          <cell r="E559">
            <v>5</v>
          </cell>
          <cell r="F559">
            <v>5</v>
          </cell>
        </row>
        <row r="560">
          <cell r="A560" t="str">
            <v>TP03.011</v>
          </cell>
          <cell r="B560" t="str">
            <v>Codo de 1 1/2" x 90, PVC Presión</v>
          </cell>
          <cell r="C560" t="str">
            <v>u</v>
          </cell>
          <cell r="D560">
            <v>1</v>
          </cell>
          <cell r="E560">
            <v>10</v>
          </cell>
          <cell r="F560">
            <v>10</v>
          </cell>
        </row>
        <row r="561">
          <cell r="A561" t="str">
            <v>TP03.012</v>
          </cell>
          <cell r="B561" t="str">
            <v>Codo de 2" x 90, PVC Presión</v>
          </cell>
          <cell r="C561" t="str">
            <v>u</v>
          </cell>
          <cell r="D561">
            <v>1</v>
          </cell>
          <cell r="E561">
            <v>16.5</v>
          </cell>
          <cell r="F561">
            <v>16.5</v>
          </cell>
        </row>
        <row r="562">
          <cell r="A562" t="str">
            <v>TP03.013</v>
          </cell>
          <cell r="B562" t="str">
            <v>Codo de 3" x 90, PVC Presión</v>
          </cell>
          <cell r="C562" t="str">
            <v>u</v>
          </cell>
          <cell r="D562">
            <v>1</v>
          </cell>
          <cell r="E562">
            <v>50</v>
          </cell>
          <cell r="F562">
            <v>50</v>
          </cell>
        </row>
        <row r="563">
          <cell r="A563" t="str">
            <v>TP03.014</v>
          </cell>
          <cell r="B563" t="str">
            <v>Codo de 4" x 90, PVC Presión</v>
          </cell>
          <cell r="C563" t="str">
            <v>u</v>
          </cell>
          <cell r="D563">
            <v>1</v>
          </cell>
          <cell r="E563">
            <v>78</v>
          </cell>
          <cell r="F563">
            <v>78</v>
          </cell>
        </row>
        <row r="564">
          <cell r="A564" t="str">
            <v>TP03.015</v>
          </cell>
          <cell r="B564" t="str">
            <v>Codo de 6" x 90, PVC Presión</v>
          </cell>
          <cell r="C564" t="str">
            <v>u</v>
          </cell>
          <cell r="D564">
            <v>1</v>
          </cell>
          <cell r="E564">
            <v>320</v>
          </cell>
          <cell r="F564">
            <v>320</v>
          </cell>
        </row>
        <row r="565">
          <cell r="A565" t="str">
            <v>TP03.016</v>
          </cell>
          <cell r="B565" t="str">
            <v>Tee de 1/2" , PVC Presión</v>
          </cell>
          <cell r="C565" t="str">
            <v>u</v>
          </cell>
          <cell r="D565">
            <v>1</v>
          </cell>
          <cell r="E565">
            <v>2.5</v>
          </cell>
          <cell r="F565">
            <v>2.5</v>
          </cell>
        </row>
        <row r="566">
          <cell r="A566" t="str">
            <v>TP03.017</v>
          </cell>
          <cell r="B566" t="str">
            <v>Tee de 3/4" , PVC Presión</v>
          </cell>
          <cell r="C566" t="str">
            <v>u</v>
          </cell>
          <cell r="D566">
            <v>1</v>
          </cell>
          <cell r="E566">
            <v>3.25</v>
          </cell>
          <cell r="F566">
            <v>3.25</v>
          </cell>
        </row>
        <row r="567">
          <cell r="A567" t="str">
            <v>TP03.018</v>
          </cell>
          <cell r="B567" t="str">
            <v>Tee de 1" , PVC Presión</v>
          </cell>
          <cell r="C567" t="str">
            <v>u</v>
          </cell>
          <cell r="D567">
            <v>1</v>
          </cell>
          <cell r="E567">
            <v>7</v>
          </cell>
          <cell r="F567">
            <v>7</v>
          </cell>
        </row>
        <row r="568">
          <cell r="A568" t="str">
            <v>TP03.019</v>
          </cell>
          <cell r="B568" t="str">
            <v>Tee de 1 1/2" , PVC Presión</v>
          </cell>
          <cell r="C568" t="str">
            <v>u</v>
          </cell>
          <cell r="D568">
            <v>1</v>
          </cell>
          <cell r="E568">
            <v>14.5</v>
          </cell>
          <cell r="F568">
            <v>14.5</v>
          </cell>
        </row>
        <row r="569">
          <cell r="A569" t="str">
            <v>TP03.020</v>
          </cell>
          <cell r="B569" t="str">
            <v>Tee de 2" , PVC Presión</v>
          </cell>
          <cell r="C569" t="str">
            <v>u</v>
          </cell>
          <cell r="D569">
            <v>1</v>
          </cell>
          <cell r="E569">
            <v>24.5</v>
          </cell>
          <cell r="F569">
            <v>24.5</v>
          </cell>
        </row>
        <row r="570">
          <cell r="A570" t="str">
            <v>TP03.021</v>
          </cell>
          <cell r="B570" t="str">
            <v>Tee de 3" , PVC Presión</v>
          </cell>
          <cell r="C570" t="str">
            <v>u</v>
          </cell>
          <cell r="D570">
            <v>1</v>
          </cell>
          <cell r="E570">
            <v>88.8</v>
          </cell>
          <cell r="F570">
            <v>88.8</v>
          </cell>
        </row>
        <row r="571">
          <cell r="A571" t="str">
            <v>TP03.022</v>
          </cell>
          <cell r="B571" t="str">
            <v>Tee de 4" , PVC Presión</v>
          </cell>
          <cell r="C571" t="str">
            <v>u</v>
          </cell>
          <cell r="D571">
            <v>1</v>
          </cell>
          <cell r="E571">
            <v>144</v>
          </cell>
          <cell r="F571">
            <v>144</v>
          </cell>
        </row>
        <row r="572">
          <cell r="A572" t="str">
            <v>TP03.023</v>
          </cell>
          <cell r="B572" t="str">
            <v>Tee de 6" , PVC Presión</v>
          </cell>
          <cell r="C572" t="str">
            <v>u</v>
          </cell>
          <cell r="D572">
            <v>1</v>
          </cell>
          <cell r="E572">
            <v>355</v>
          </cell>
          <cell r="F572">
            <v>355</v>
          </cell>
        </row>
        <row r="573">
          <cell r="A573" t="str">
            <v>TP03.024</v>
          </cell>
          <cell r="B573" t="str">
            <v>Unión Universal de 1/2" , PVC Presión</v>
          </cell>
          <cell r="C573" t="str">
            <v>u</v>
          </cell>
          <cell r="D573">
            <v>1</v>
          </cell>
          <cell r="E573">
            <v>20</v>
          </cell>
          <cell r="F573">
            <v>20</v>
          </cell>
        </row>
        <row r="574">
          <cell r="A574" t="str">
            <v>TP03.025</v>
          </cell>
          <cell r="B574" t="str">
            <v>Unión Universal de 3/4" , PVC Presión</v>
          </cell>
          <cell r="C574" t="str">
            <v>u</v>
          </cell>
          <cell r="D574">
            <v>1</v>
          </cell>
          <cell r="E574">
            <v>27.5</v>
          </cell>
          <cell r="F574">
            <v>27.5</v>
          </cell>
        </row>
        <row r="575">
          <cell r="A575" t="str">
            <v>TP03.026</v>
          </cell>
          <cell r="B575" t="str">
            <v>Unión Universal de 1" , PVC Presión</v>
          </cell>
          <cell r="C575" t="str">
            <v>u</v>
          </cell>
          <cell r="D575">
            <v>1</v>
          </cell>
          <cell r="E575">
            <v>42</v>
          </cell>
          <cell r="F575">
            <v>42</v>
          </cell>
        </row>
        <row r="576">
          <cell r="A576" t="str">
            <v>TP03.027</v>
          </cell>
          <cell r="B576" t="str">
            <v>Unión Universal de 1 1/2" , PVC Presión</v>
          </cell>
          <cell r="C576" t="str">
            <v>u</v>
          </cell>
          <cell r="D576">
            <v>1</v>
          </cell>
          <cell r="E576">
            <v>69</v>
          </cell>
          <cell r="F576">
            <v>69</v>
          </cell>
        </row>
        <row r="577">
          <cell r="A577" t="str">
            <v>TP03.028</v>
          </cell>
          <cell r="B577" t="str">
            <v>Unión Universal de 2" , PVC Presión</v>
          </cell>
          <cell r="C577" t="str">
            <v>u</v>
          </cell>
          <cell r="D577">
            <v>1</v>
          </cell>
          <cell r="E577">
            <v>79</v>
          </cell>
          <cell r="F577">
            <v>79</v>
          </cell>
        </row>
        <row r="578">
          <cell r="A578" t="str">
            <v>TP03.029</v>
          </cell>
          <cell r="B578" t="str">
            <v>Unión Universal de 3" , PVC Presión</v>
          </cell>
          <cell r="C578" t="str">
            <v>u</v>
          </cell>
          <cell r="D578">
            <v>1</v>
          </cell>
          <cell r="E578">
            <v>166</v>
          </cell>
          <cell r="F578">
            <v>166</v>
          </cell>
        </row>
        <row r="579">
          <cell r="A579" t="str">
            <v>TP03.030</v>
          </cell>
          <cell r="B579" t="str">
            <v>Adaptador Macho de 1/2" , PVC Presión</v>
          </cell>
          <cell r="C579" t="str">
            <v>u</v>
          </cell>
          <cell r="D579">
            <v>1</v>
          </cell>
          <cell r="E579">
            <v>1.75</v>
          </cell>
          <cell r="F579">
            <v>1.75</v>
          </cell>
        </row>
        <row r="580">
          <cell r="A580" t="str">
            <v>TP03.031</v>
          </cell>
          <cell r="B580" t="str">
            <v>Adaptador Macho de 3/4" , PVC Presión</v>
          </cell>
          <cell r="C580" t="str">
            <v>u</v>
          </cell>
          <cell r="D580">
            <v>1</v>
          </cell>
          <cell r="E580">
            <v>2</v>
          </cell>
          <cell r="F580">
            <v>2</v>
          </cell>
        </row>
        <row r="581">
          <cell r="A581" t="str">
            <v>TP03.032</v>
          </cell>
          <cell r="B581" t="str">
            <v>Adaptador Macho de 1" , PVC Presión</v>
          </cell>
          <cell r="C581" t="str">
            <v>u</v>
          </cell>
          <cell r="D581">
            <v>1</v>
          </cell>
          <cell r="E581">
            <v>3</v>
          </cell>
          <cell r="F581">
            <v>3</v>
          </cell>
        </row>
        <row r="582">
          <cell r="A582" t="str">
            <v>TP03.033</v>
          </cell>
          <cell r="B582" t="str">
            <v>Adaptador Macho de 1 1/2" , PVC Presión</v>
          </cell>
          <cell r="C582" t="str">
            <v>u</v>
          </cell>
          <cell r="D582">
            <v>1</v>
          </cell>
          <cell r="E582">
            <v>6.25</v>
          </cell>
          <cell r="F582">
            <v>6.25</v>
          </cell>
        </row>
        <row r="583">
          <cell r="A583" t="str">
            <v>TP03.034</v>
          </cell>
          <cell r="B583" t="str">
            <v>Adaptador Macho de 2" , PVC Presión</v>
          </cell>
          <cell r="C583" t="str">
            <v>u</v>
          </cell>
          <cell r="D583">
            <v>1</v>
          </cell>
          <cell r="E583">
            <v>8.25</v>
          </cell>
          <cell r="F583">
            <v>8.25</v>
          </cell>
        </row>
        <row r="584">
          <cell r="A584" t="str">
            <v>TP03.035</v>
          </cell>
          <cell r="B584" t="str">
            <v>Adaptador Macho de 3" , PVC Presión</v>
          </cell>
          <cell r="C584" t="str">
            <v>u</v>
          </cell>
          <cell r="D584">
            <v>1</v>
          </cell>
          <cell r="E584">
            <v>30</v>
          </cell>
          <cell r="F584">
            <v>30</v>
          </cell>
        </row>
        <row r="585">
          <cell r="A585" t="str">
            <v>TP03.036</v>
          </cell>
          <cell r="B585" t="str">
            <v>Adaptador Macho de 4" , PVC Presión</v>
          </cell>
          <cell r="C585" t="str">
            <v>u</v>
          </cell>
          <cell r="D585">
            <v>1</v>
          </cell>
          <cell r="E585">
            <v>48</v>
          </cell>
          <cell r="F585">
            <v>48</v>
          </cell>
        </row>
        <row r="586">
          <cell r="A586" t="str">
            <v>TP03.037</v>
          </cell>
          <cell r="B586" t="str">
            <v>Adaptador Hembra de 1/2" , PVC Presión</v>
          </cell>
          <cell r="C586" t="str">
            <v>u</v>
          </cell>
          <cell r="D586">
            <v>1</v>
          </cell>
          <cell r="E586">
            <v>1.5</v>
          </cell>
          <cell r="F586">
            <v>1.5</v>
          </cell>
        </row>
        <row r="587">
          <cell r="A587" t="str">
            <v>TP03.038</v>
          </cell>
          <cell r="B587" t="str">
            <v>Adaptador Hembra de 3/4" , PVC Presión</v>
          </cell>
          <cell r="C587" t="str">
            <v>u</v>
          </cell>
          <cell r="D587">
            <v>1</v>
          </cell>
          <cell r="E587">
            <v>2.1</v>
          </cell>
          <cell r="F587">
            <v>2.1</v>
          </cell>
        </row>
        <row r="588">
          <cell r="A588" t="str">
            <v>TP03.039</v>
          </cell>
          <cell r="B588" t="str">
            <v>Adaptador Hembra de 1" , PVC Presión</v>
          </cell>
          <cell r="C588" t="str">
            <v>u</v>
          </cell>
          <cell r="D588">
            <v>1</v>
          </cell>
          <cell r="E588">
            <v>3.35</v>
          </cell>
          <cell r="F588">
            <v>3.35</v>
          </cell>
        </row>
        <row r="589">
          <cell r="A589" t="str">
            <v>TP03.040</v>
          </cell>
          <cell r="B589" t="str">
            <v>Adaptador Hembra de 1 1/2" , PVC Presión</v>
          </cell>
          <cell r="C589" t="str">
            <v>u</v>
          </cell>
          <cell r="D589">
            <v>1</v>
          </cell>
          <cell r="E589">
            <v>6.95</v>
          </cell>
          <cell r="F589">
            <v>6.95</v>
          </cell>
        </row>
        <row r="590">
          <cell r="A590" t="str">
            <v>TP03.041</v>
          </cell>
          <cell r="B590" t="str">
            <v>Adaptador Hembra de 2" , PVC Presión</v>
          </cell>
          <cell r="C590" t="str">
            <v>u</v>
          </cell>
          <cell r="D590">
            <v>1</v>
          </cell>
          <cell r="E590">
            <v>9</v>
          </cell>
          <cell r="F590">
            <v>9</v>
          </cell>
        </row>
        <row r="591">
          <cell r="A591" t="str">
            <v>TP03.042</v>
          </cell>
          <cell r="B591" t="str">
            <v>Adaptador Hembra de 3" , PVC Presión</v>
          </cell>
          <cell r="C591" t="str">
            <v>u</v>
          </cell>
          <cell r="D591">
            <v>1</v>
          </cell>
          <cell r="E591">
            <v>20</v>
          </cell>
          <cell r="F591">
            <v>20</v>
          </cell>
        </row>
        <row r="592">
          <cell r="A592" t="str">
            <v>TP03.043</v>
          </cell>
          <cell r="B592" t="str">
            <v>Adaptador Hembra de 4" , PVC Presión</v>
          </cell>
          <cell r="C592" t="str">
            <v>u</v>
          </cell>
          <cell r="D592">
            <v>1</v>
          </cell>
          <cell r="E592">
            <v>28</v>
          </cell>
          <cell r="F592">
            <v>28</v>
          </cell>
        </row>
        <row r="593">
          <cell r="A593" t="str">
            <v>TP03.044</v>
          </cell>
          <cell r="B593" t="str">
            <v>Reducción  de 3/4" a 1/2", PVC Presión</v>
          </cell>
          <cell r="C593" t="str">
            <v>u</v>
          </cell>
          <cell r="D593">
            <v>1</v>
          </cell>
          <cell r="E593">
            <v>2</v>
          </cell>
          <cell r="F593">
            <v>2</v>
          </cell>
        </row>
        <row r="594">
          <cell r="A594" t="str">
            <v>TP03.045</v>
          </cell>
          <cell r="B594" t="str">
            <v>Reducción  de 1 1/2" a 1", PVC Presión</v>
          </cell>
          <cell r="C594" t="str">
            <v>u</v>
          </cell>
          <cell r="D594">
            <v>1</v>
          </cell>
          <cell r="E594">
            <v>8.25</v>
          </cell>
          <cell r="F594">
            <v>8.25</v>
          </cell>
        </row>
        <row r="595">
          <cell r="A595" t="str">
            <v>TP03.046</v>
          </cell>
          <cell r="B595" t="str">
            <v>Reducción  de 2" a 1", PVC Presión</v>
          </cell>
          <cell r="C595" t="str">
            <v>u</v>
          </cell>
          <cell r="D595">
            <v>1</v>
          </cell>
          <cell r="E595">
            <v>10</v>
          </cell>
          <cell r="F595">
            <v>10</v>
          </cell>
        </row>
        <row r="596">
          <cell r="A596" t="str">
            <v>TP03.047</v>
          </cell>
          <cell r="B596" t="str">
            <v>Reducción  de 4" a 2", PVC Presión</v>
          </cell>
          <cell r="C596" t="str">
            <v>u</v>
          </cell>
          <cell r="D596">
            <v>1</v>
          </cell>
          <cell r="E596">
            <v>39</v>
          </cell>
          <cell r="F596">
            <v>39</v>
          </cell>
        </row>
        <row r="597">
          <cell r="A597" t="str">
            <v>TP03.048</v>
          </cell>
          <cell r="B597" t="str">
            <v>Reducción  de 4" a 3", PVC Presión</v>
          </cell>
          <cell r="C597" t="str">
            <v>u</v>
          </cell>
          <cell r="D597">
            <v>1</v>
          </cell>
          <cell r="E597">
            <v>39</v>
          </cell>
          <cell r="F597">
            <v>39</v>
          </cell>
        </row>
        <row r="598">
          <cell r="A598" t="str">
            <v>PI</v>
          </cell>
          <cell r="B598" t="str">
            <v>PINTURAS</v>
          </cell>
        </row>
        <row r="599">
          <cell r="A599" t="str">
            <v>PI01.001</v>
          </cell>
          <cell r="B599" t="str">
            <v>Latex Eonómica o Pintex</v>
          </cell>
          <cell r="C599" t="str">
            <v>gl</v>
          </cell>
          <cell r="D599">
            <v>1</v>
          </cell>
          <cell r="E599">
            <v>66</v>
          </cell>
          <cell r="F599">
            <v>66</v>
          </cell>
        </row>
        <row r="600">
          <cell r="A600" t="str">
            <v>PI01.002</v>
          </cell>
          <cell r="B600" t="str">
            <v>Acrílica Blanco</v>
          </cell>
          <cell r="C600" t="str">
            <v>gl</v>
          </cell>
          <cell r="D600">
            <v>1</v>
          </cell>
          <cell r="E600">
            <v>105</v>
          </cell>
          <cell r="F600">
            <v>105</v>
          </cell>
        </row>
        <row r="601">
          <cell r="A601" t="str">
            <v>PI01.003</v>
          </cell>
          <cell r="B601" t="str">
            <v>Acrílica (colores separados)</v>
          </cell>
          <cell r="C601" t="str">
            <v>gl</v>
          </cell>
          <cell r="D601">
            <v>1</v>
          </cell>
          <cell r="E601">
            <v>275</v>
          </cell>
          <cell r="F601">
            <v>275</v>
          </cell>
        </row>
        <row r="602">
          <cell r="A602" t="str">
            <v>PI01.004</v>
          </cell>
          <cell r="B602" t="str">
            <v>Mantenimiento</v>
          </cell>
          <cell r="C602" t="str">
            <v>gl</v>
          </cell>
          <cell r="D602">
            <v>1</v>
          </cell>
          <cell r="E602">
            <v>158</v>
          </cell>
          <cell r="F602">
            <v>158</v>
          </cell>
        </row>
        <row r="603">
          <cell r="A603" t="str">
            <v>PI01.005</v>
          </cell>
          <cell r="B603" t="str">
            <v>Mantenimiento Oxido Rojo</v>
          </cell>
          <cell r="C603" t="str">
            <v>gl</v>
          </cell>
          <cell r="D603">
            <v>1</v>
          </cell>
          <cell r="E603">
            <v>153</v>
          </cell>
          <cell r="F603">
            <v>153</v>
          </cell>
        </row>
        <row r="604">
          <cell r="A604" t="str">
            <v>PI01.006</v>
          </cell>
          <cell r="B604" t="str">
            <v>Aguarrás Popular</v>
          </cell>
          <cell r="C604" t="str">
            <v>gl</v>
          </cell>
          <cell r="D604">
            <v>1</v>
          </cell>
          <cell r="E604">
            <v>50</v>
          </cell>
          <cell r="F604">
            <v>50</v>
          </cell>
        </row>
        <row r="605">
          <cell r="A605" t="str">
            <v>PI01.007</v>
          </cell>
          <cell r="B605" t="str">
            <v>Thinner "corriente"</v>
          </cell>
          <cell r="C605" t="str">
            <v>gl</v>
          </cell>
          <cell r="D605">
            <v>1</v>
          </cell>
          <cell r="E605">
            <v>49.95</v>
          </cell>
          <cell r="F605">
            <v>49.95</v>
          </cell>
        </row>
        <row r="606">
          <cell r="A606" t="str">
            <v>PI02.001</v>
          </cell>
          <cell r="B606" t="str">
            <v>Pintura Epóxica</v>
          </cell>
          <cell r="C606" t="str">
            <v>gl</v>
          </cell>
          <cell r="D606">
            <v>1</v>
          </cell>
          <cell r="E606">
            <v>315</v>
          </cell>
          <cell r="F606">
            <v>315</v>
          </cell>
        </row>
        <row r="607">
          <cell r="A607" t="str">
            <v>PI02.002</v>
          </cell>
          <cell r="B607" t="str">
            <v>Ferré</v>
          </cell>
          <cell r="C607" t="str">
            <v>gl</v>
          </cell>
          <cell r="D607">
            <v>1</v>
          </cell>
          <cell r="E607">
            <v>158</v>
          </cell>
          <cell r="F607">
            <v>158</v>
          </cell>
        </row>
        <row r="608">
          <cell r="A608" t="str">
            <v>PI03.001</v>
          </cell>
          <cell r="B608" t="str">
            <v>Piedra sobre Paredes</v>
          </cell>
          <cell r="C608" t="str">
            <v>m2</v>
          </cell>
          <cell r="D608">
            <v>1</v>
          </cell>
          <cell r="E608">
            <v>2</v>
          </cell>
          <cell r="F608">
            <v>2</v>
          </cell>
        </row>
        <row r="609">
          <cell r="A609" t="str">
            <v>PI04.001</v>
          </cell>
          <cell r="B609" t="str">
            <v>Brocha de 4"</v>
          </cell>
          <cell r="C609" t="str">
            <v>ud</v>
          </cell>
          <cell r="D609">
            <v>1.08</v>
          </cell>
          <cell r="E609">
            <v>12</v>
          </cell>
          <cell r="F609">
            <v>12.96</v>
          </cell>
        </row>
        <row r="610">
          <cell r="A610" t="str">
            <v>PZ</v>
          </cell>
          <cell r="B610" t="str">
            <v>PISOS Y ZOCALOS</v>
          </cell>
          <cell r="D610" t="str">
            <v/>
          </cell>
          <cell r="F610" t="str">
            <v/>
          </cell>
        </row>
        <row r="611">
          <cell r="A611" t="str">
            <v>PZ01.</v>
          </cell>
          <cell r="B611" t="str">
            <v>Piso y Zócalos</v>
          </cell>
          <cell r="D611" t="str">
            <v/>
          </cell>
          <cell r="F611" t="str">
            <v/>
          </cell>
        </row>
        <row r="612">
          <cell r="A612" t="str">
            <v>PZ01.001</v>
          </cell>
          <cell r="B612" t="str">
            <v>Piso granito Blanco, 30x30</v>
          </cell>
          <cell r="C612" t="str">
            <v>u</v>
          </cell>
          <cell r="D612">
            <v>1.08</v>
          </cell>
          <cell r="E612">
            <v>16</v>
          </cell>
          <cell r="F612">
            <v>17.28</v>
          </cell>
        </row>
        <row r="613">
          <cell r="A613" t="str">
            <v>PZ01.006</v>
          </cell>
          <cell r="B613" t="str">
            <v>Zócalos granito blanco, 30x07</v>
          </cell>
          <cell r="C613" t="str">
            <v>m</v>
          </cell>
          <cell r="D613">
            <v>1.08</v>
          </cell>
          <cell r="E613">
            <v>28.37</v>
          </cell>
          <cell r="F613">
            <v>30.64</v>
          </cell>
        </row>
        <row r="614">
          <cell r="A614" t="str">
            <v>PZ01.011</v>
          </cell>
          <cell r="B614" t="str">
            <v>Acarreo pisos de granito y mosaicos</v>
          </cell>
          <cell r="C614" t="str">
            <v>u</v>
          </cell>
          <cell r="D614">
            <v>1.08</v>
          </cell>
          <cell r="E614">
            <v>0.74</v>
          </cell>
          <cell r="F614">
            <v>0.8</v>
          </cell>
        </row>
        <row r="615">
          <cell r="A615" t="str">
            <v>PZ01.012</v>
          </cell>
          <cell r="B615" t="str">
            <v>Acarreo zócalos de granito y mosaicos</v>
          </cell>
          <cell r="C615" t="str">
            <v>u</v>
          </cell>
          <cell r="D615">
            <v>1.08</v>
          </cell>
          <cell r="E615">
            <v>0.18</v>
          </cell>
          <cell r="F615">
            <v>0.19</v>
          </cell>
        </row>
        <row r="616">
          <cell r="A616" t="str">
            <v>PZ01.013</v>
          </cell>
          <cell r="B616" t="str">
            <v>Derretido blanco</v>
          </cell>
          <cell r="C616" t="str">
            <v>fda</v>
          </cell>
          <cell r="D616">
            <v>1.08</v>
          </cell>
          <cell r="E616">
            <v>205.57</v>
          </cell>
          <cell r="F616">
            <v>222.02</v>
          </cell>
        </row>
        <row r="617">
          <cell r="A617" t="str">
            <v>PZ01.014</v>
          </cell>
          <cell r="B617" t="str">
            <v>Derretido gris</v>
          </cell>
          <cell r="C617" t="str">
            <v>fda</v>
          </cell>
          <cell r="D617">
            <v>1.08</v>
          </cell>
          <cell r="E617">
            <v>121.28</v>
          </cell>
          <cell r="F617">
            <v>130.97999999999999</v>
          </cell>
        </row>
        <row r="618">
          <cell r="A618" t="str">
            <v>PZ01.015</v>
          </cell>
          <cell r="B618" t="str">
            <v>Derretido Color</v>
          </cell>
          <cell r="C618" t="str">
            <v>fda</v>
          </cell>
          <cell r="D618">
            <v>1.08</v>
          </cell>
          <cell r="E618">
            <v>268.44</v>
          </cell>
          <cell r="F618">
            <v>289.92</v>
          </cell>
        </row>
        <row r="619">
          <cell r="A619" t="str">
            <v>PZ01.018</v>
          </cell>
          <cell r="B619" t="str">
            <v>Corte de chazos de 30</v>
          </cell>
          <cell r="C619" t="str">
            <v>u</v>
          </cell>
          <cell r="D619">
            <v>1</v>
          </cell>
          <cell r="E619">
            <v>2.1</v>
          </cell>
          <cell r="F619">
            <v>2.1</v>
          </cell>
        </row>
        <row r="620">
          <cell r="A620" t="str">
            <v>PZ01.021</v>
          </cell>
          <cell r="B620" t="str">
            <v>Corte de Zócalos</v>
          </cell>
          <cell r="C620" t="str">
            <v>u</v>
          </cell>
          <cell r="D620">
            <v>1</v>
          </cell>
          <cell r="E620">
            <v>1.3</v>
          </cell>
          <cell r="F620">
            <v>1.3</v>
          </cell>
        </row>
        <row r="621">
          <cell r="A621" t="str">
            <v>PZ01.103</v>
          </cell>
          <cell r="B621" t="str">
            <v>Cinta antiresvalante</v>
          </cell>
          <cell r="C621" t="str">
            <v>yd</v>
          </cell>
          <cell r="D621">
            <v>1.08</v>
          </cell>
          <cell r="E621">
            <v>21</v>
          </cell>
          <cell r="F621">
            <v>22.68</v>
          </cell>
        </row>
        <row r="622">
          <cell r="A622" t="str">
            <v>PZ01.201</v>
          </cell>
          <cell r="B622" t="str">
            <v>Vibrazo Rojo, 30x30</v>
          </cell>
          <cell r="C622" t="str">
            <v>u</v>
          </cell>
          <cell r="D622">
            <v>1.08</v>
          </cell>
          <cell r="E622">
            <v>26</v>
          </cell>
          <cell r="F622">
            <v>28.08</v>
          </cell>
        </row>
        <row r="623">
          <cell r="A623" t="str">
            <v>PZ01.202</v>
          </cell>
          <cell r="B623" t="str">
            <v>Vibrazo Gris, 30x30</v>
          </cell>
          <cell r="C623" t="str">
            <v>u</v>
          </cell>
          <cell r="D623">
            <v>1.08</v>
          </cell>
          <cell r="E623">
            <v>18.600000000000001</v>
          </cell>
          <cell r="F623">
            <v>20.09</v>
          </cell>
        </row>
        <row r="624">
          <cell r="A624" t="str">
            <v>PZ01.203</v>
          </cell>
          <cell r="B624" t="str">
            <v>Vibrazo Blanco, 30x30</v>
          </cell>
          <cell r="C624" t="str">
            <v>u</v>
          </cell>
          <cell r="D624">
            <v>1.08</v>
          </cell>
          <cell r="E624">
            <v>20.86</v>
          </cell>
          <cell r="F624">
            <v>22.53</v>
          </cell>
        </row>
        <row r="625">
          <cell r="A625" t="str">
            <v>PZ01.204</v>
          </cell>
          <cell r="B625" t="str">
            <v>Vibrazo Verde, 30x30</v>
          </cell>
          <cell r="C625" t="str">
            <v>u</v>
          </cell>
          <cell r="D625">
            <v>1.08</v>
          </cell>
          <cell r="E625">
            <v>33</v>
          </cell>
          <cell r="F625">
            <v>35.64</v>
          </cell>
        </row>
        <row r="626">
          <cell r="A626" t="str">
            <v>PZ01.221</v>
          </cell>
          <cell r="B626" t="str">
            <v>Zócalos Vibrazo Rojo</v>
          </cell>
          <cell r="C626" t="str">
            <v>ml</v>
          </cell>
          <cell r="D626">
            <v>1.08</v>
          </cell>
          <cell r="E626">
            <v>39</v>
          </cell>
          <cell r="F626">
            <v>42.12</v>
          </cell>
        </row>
        <row r="627">
          <cell r="A627" t="str">
            <v>PZ01.222</v>
          </cell>
          <cell r="B627" t="str">
            <v>Zócalos Vibrazo Gris</v>
          </cell>
          <cell r="C627" t="str">
            <v>ml</v>
          </cell>
          <cell r="D627">
            <v>1.08</v>
          </cell>
          <cell r="E627">
            <v>21</v>
          </cell>
          <cell r="F627">
            <v>22.68</v>
          </cell>
        </row>
        <row r="628">
          <cell r="A628" t="str">
            <v>PZ01.223</v>
          </cell>
          <cell r="B628" t="str">
            <v>Zócalos Vibrazo Blanco</v>
          </cell>
          <cell r="C628" t="str">
            <v>ml</v>
          </cell>
          <cell r="D628">
            <v>1.08</v>
          </cell>
          <cell r="E628">
            <v>28</v>
          </cell>
          <cell r="F628">
            <v>30.24</v>
          </cell>
        </row>
        <row r="629">
          <cell r="A629" t="str">
            <v>PZ01.224</v>
          </cell>
          <cell r="B629" t="str">
            <v>Zócalos Vibrazo Verde</v>
          </cell>
          <cell r="C629" t="str">
            <v>ml</v>
          </cell>
          <cell r="D629">
            <v>1.08</v>
          </cell>
          <cell r="E629">
            <v>53</v>
          </cell>
          <cell r="F629">
            <v>57.24</v>
          </cell>
        </row>
        <row r="630">
          <cell r="A630" t="str">
            <v>PZ01.241</v>
          </cell>
          <cell r="B630" t="str">
            <v>Escalones de Vibrazo Rojo Rústico</v>
          </cell>
          <cell r="C630" t="str">
            <v>ml</v>
          </cell>
          <cell r="D630">
            <v>1.08</v>
          </cell>
          <cell r="E630">
            <v>321.11</v>
          </cell>
          <cell r="F630">
            <v>346.8</v>
          </cell>
        </row>
        <row r="631">
          <cell r="A631" t="str">
            <v>PZ01.242</v>
          </cell>
          <cell r="B631" t="str">
            <v>Acarreo Escalones de Vibrazo Rústico</v>
          </cell>
          <cell r="C631" t="str">
            <v>ml</v>
          </cell>
          <cell r="D631">
            <v>1.08</v>
          </cell>
          <cell r="E631">
            <v>5.71</v>
          </cell>
          <cell r="F631">
            <v>6.17</v>
          </cell>
        </row>
        <row r="632">
          <cell r="A632" t="str">
            <v>PZ01.243</v>
          </cell>
          <cell r="B632" t="str">
            <v>Escalones de Vibrazo Gris</v>
          </cell>
          <cell r="C632" t="str">
            <v>ml</v>
          </cell>
          <cell r="D632">
            <v>1.08</v>
          </cell>
          <cell r="E632">
            <v>195</v>
          </cell>
          <cell r="F632">
            <v>210.6</v>
          </cell>
        </row>
        <row r="633">
          <cell r="A633" t="str">
            <v>PZ01.244</v>
          </cell>
          <cell r="B633" t="str">
            <v>Escalones de Vibrazo Blanco</v>
          </cell>
          <cell r="C633" t="str">
            <v>ml</v>
          </cell>
          <cell r="D633">
            <v>1.08</v>
          </cell>
          <cell r="E633">
            <v>245</v>
          </cell>
          <cell r="F633">
            <v>264.60000000000002</v>
          </cell>
        </row>
        <row r="634">
          <cell r="A634" t="str">
            <v>PZ01.245</v>
          </cell>
          <cell r="B634" t="str">
            <v>Escalones de Vibrazo Verde</v>
          </cell>
          <cell r="C634" t="str">
            <v>ml</v>
          </cell>
          <cell r="D634">
            <v>1.08</v>
          </cell>
          <cell r="E634">
            <v>420</v>
          </cell>
          <cell r="F634">
            <v>453.6</v>
          </cell>
        </row>
        <row r="635">
          <cell r="A635" t="str">
            <v>PZ01.301</v>
          </cell>
          <cell r="B635" t="str">
            <v>Madera (Nogal y Maple) para Pisos</v>
          </cell>
          <cell r="C635" t="str">
            <v>p2</v>
          </cell>
          <cell r="D635">
            <v>1</v>
          </cell>
          <cell r="E635">
            <v>48</v>
          </cell>
          <cell r="F635">
            <v>48</v>
          </cell>
        </row>
        <row r="636">
          <cell r="A636" t="str">
            <v>PZ01.302</v>
          </cell>
          <cell r="B636" t="str">
            <v>Madera (Yatabuas) para Pisos</v>
          </cell>
          <cell r="C636" t="str">
            <v>p2</v>
          </cell>
          <cell r="D636">
            <v>1</v>
          </cell>
          <cell r="E636">
            <v>48</v>
          </cell>
          <cell r="F636">
            <v>48</v>
          </cell>
        </row>
        <row r="637">
          <cell r="A637" t="str">
            <v>PZ01.311</v>
          </cell>
          <cell r="B637" t="str">
            <v>Pisos Madera (Importados) - Costo Menor</v>
          </cell>
          <cell r="C637" t="str">
            <v>m2</v>
          </cell>
          <cell r="D637">
            <v>1.08</v>
          </cell>
          <cell r="E637">
            <v>645</v>
          </cell>
          <cell r="F637">
            <v>696.6</v>
          </cell>
        </row>
        <row r="638">
          <cell r="A638" t="str">
            <v>PZ01.312</v>
          </cell>
          <cell r="B638" t="str">
            <v>Pisos Madera (Importados) - Costo Medio</v>
          </cell>
          <cell r="C638" t="str">
            <v>m2</v>
          </cell>
          <cell r="D638">
            <v>1.08</v>
          </cell>
          <cell r="E638">
            <v>750</v>
          </cell>
          <cell r="F638">
            <v>810</v>
          </cell>
        </row>
        <row r="639">
          <cell r="A639" t="str">
            <v>PZ01.313</v>
          </cell>
          <cell r="B639" t="str">
            <v>Pisos Madera (Importados) - Costo Mayor</v>
          </cell>
          <cell r="C639" t="str">
            <v>m2</v>
          </cell>
          <cell r="D639">
            <v>1.08</v>
          </cell>
          <cell r="E639">
            <v>817</v>
          </cell>
          <cell r="F639">
            <v>882.36</v>
          </cell>
        </row>
        <row r="640">
          <cell r="A640" t="str">
            <v>PZ01.321</v>
          </cell>
          <cell r="B640" t="str">
            <v>Acarreo Pisos de Madera</v>
          </cell>
          <cell r="C640" t="str">
            <v>m2</v>
          </cell>
          <cell r="D640">
            <v>1</v>
          </cell>
          <cell r="E640">
            <v>11</v>
          </cell>
          <cell r="F640">
            <v>11</v>
          </cell>
        </row>
        <row r="641">
          <cell r="A641" t="str">
            <v>PZ01.361</v>
          </cell>
          <cell r="B641" t="str">
            <v>Colocación de Pisos de Madera (Importados)</v>
          </cell>
          <cell r="C641" t="str">
            <v>m2</v>
          </cell>
          <cell r="D641">
            <v>1</v>
          </cell>
          <cell r="E641">
            <v>80</v>
          </cell>
          <cell r="F641">
            <v>80</v>
          </cell>
        </row>
        <row r="642">
          <cell r="A642" t="str">
            <v>PZ02.</v>
          </cell>
          <cell r="B642" t="str">
            <v>Pulimento y Brillado Pisos</v>
          </cell>
          <cell r="D642" t="str">
            <v/>
          </cell>
          <cell r="F642" t="str">
            <v/>
          </cell>
        </row>
        <row r="643">
          <cell r="A643" t="str">
            <v>PZ02.001</v>
          </cell>
          <cell r="B643" t="str">
            <v>Pulimento Básico</v>
          </cell>
          <cell r="C643" t="str">
            <v>m2</v>
          </cell>
          <cell r="D643">
            <v>1.08</v>
          </cell>
          <cell r="E643">
            <v>45</v>
          </cell>
          <cell r="F643">
            <v>48.6</v>
          </cell>
        </row>
        <row r="644">
          <cell r="A644" t="str">
            <v>PZ02.004</v>
          </cell>
          <cell r="B644" t="str">
            <v>Cristalizado pisos (40 m2 mínimo)</v>
          </cell>
          <cell r="C644" t="str">
            <v>m2</v>
          </cell>
          <cell r="D644">
            <v>1.08</v>
          </cell>
          <cell r="E644">
            <v>24.5</v>
          </cell>
          <cell r="F644">
            <v>26.46</v>
          </cell>
        </row>
        <row r="645">
          <cell r="A645" t="str">
            <v>PZ02.006</v>
          </cell>
          <cell r="B645" t="str">
            <v>Pulimento y Cristalizado</v>
          </cell>
          <cell r="C645" t="str">
            <v>m2</v>
          </cell>
          <cell r="D645">
            <v>1.08</v>
          </cell>
          <cell r="E645">
            <v>69.5</v>
          </cell>
          <cell r="F645">
            <v>75.06</v>
          </cell>
        </row>
        <row r="646">
          <cell r="A646" t="str">
            <v>PZ02.007</v>
          </cell>
          <cell r="B646" t="str">
            <v>Pulimento de Escalón</v>
          </cell>
          <cell r="C646" t="str">
            <v>m</v>
          </cell>
          <cell r="D646">
            <v>1.08</v>
          </cell>
          <cell r="E646">
            <v>54</v>
          </cell>
          <cell r="F646">
            <v>58.32</v>
          </cell>
        </row>
        <row r="647">
          <cell r="A647" t="str">
            <v>PZ02.009</v>
          </cell>
          <cell r="B647" t="str">
            <v>Limpieza de Zócalos</v>
          </cell>
          <cell r="C647" t="str">
            <v>m</v>
          </cell>
          <cell r="D647">
            <v>1.08</v>
          </cell>
          <cell r="E647">
            <v>13.93</v>
          </cell>
          <cell r="F647">
            <v>15.04</v>
          </cell>
        </row>
        <row r="648">
          <cell r="A648" t="str">
            <v>SC</v>
          </cell>
          <cell r="B648" t="str">
            <v>SELLADORES, CURADORES Y ENDURECEDORES CONCRETO</v>
          </cell>
          <cell r="D648" t="str">
            <v/>
          </cell>
          <cell r="F648" t="str">
            <v/>
          </cell>
        </row>
        <row r="649">
          <cell r="A649" t="str">
            <v>SC01.001</v>
          </cell>
          <cell r="B649" t="str">
            <v>Proshield transparente (Sella y Cura) (5 gls)</v>
          </cell>
          <cell r="C649" t="str">
            <v>gl</v>
          </cell>
          <cell r="D649">
            <v>1</v>
          </cell>
          <cell r="E649">
            <v>221</v>
          </cell>
          <cell r="F649">
            <v>221</v>
          </cell>
        </row>
        <row r="650">
          <cell r="A650" t="str">
            <v>SC01.002</v>
          </cell>
          <cell r="B650" t="str">
            <v>Tripleseal transparente (Sella, cura y endurece) (5 gls)</v>
          </cell>
          <cell r="C650" t="str">
            <v>gl</v>
          </cell>
          <cell r="D650">
            <v>1</v>
          </cell>
          <cell r="E650">
            <v>341</v>
          </cell>
          <cell r="F650">
            <v>341</v>
          </cell>
        </row>
        <row r="651">
          <cell r="A651" t="str">
            <v>SC01.003</v>
          </cell>
          <cell r="B651" t="str">
            <v>Silicone Seal (Protector Hormigón Visto) (5 gls)</v>
          </cell>
          <cell r="C651" t="str">
            <v>gl</v>
          </cell>
          <cell r="D651">
            <v>1</v>
          </cell>
          <cell r="E651">
            <v>280</v>
          </cell>
          <cell r="F651">
            <v>280</v>
          </cell>
        </row>
        <row r="652">
          <cell r="A652" t="str">
            <v>SC01.004</v>
          </cell>
          <cell r="B652" t="str">
            <v>Proplate (Endurecedor metálico para pisos) (100 lb)</v>
          </cell>
          <cell r="C652" t="str">
            <v>lb</v>
          </cell>
          <cell r="D652">
            <v>1</v>
          </cell>
          <cell r="E652">
            <v>9.65</v>
          </cell>
          <cell r="F652">
            <v>9.65</v>
          </cell>
        </row>
        <row r="653">
          <cell r="A653" t="str">
            <v>VP</v>
          </cell>
          <cell r="B653" t="str">
            <v>VENTANAS Y PUERTAS ALUMINIO</v>
          </cell>
          <cell r="D653" t="str">
            <v/>
          </cell>
          <cell r="F653" t="str">
            <v/>
          </cell>
        </row>
        <row r="654">
          <cell r="A654" t="str">
            <v>VP01.001</v>
          </cell>
          <cell r="B654" t="str">
            <v>Ventana Salomónica, manig., aluminio natural, vidrio natural</v>
          </cell>
          <cell r="C654" t="str">
            <v>p2</v>
          </cell>
          <cell r="D654">
            <v>1</v>
          </cell>
          <cell r="E654">
            <v>72</v>
          </cell>
          <cell r="F654">
            <v>72</v>
          </cell>
        </row>
        <row r="655">
          <cell r="A655" t="str">
            <v>VP01.002</v>
          </cell>
          <cell r="B655" t="str">
            <v>Ventana Salomónica, manig., aluminio blanco</v>
          </cell>
          <cell r="C655" t="str">
            <v>p2</v>
          </cell>
          <cell r="D655">
            <v>1</v>
          </cell>
          <cell r="E655">
            <v>78</v>
          </cell>
          <cell r="F655">
            <v>78</v>
          </cell>
        </row>
        <row r="656">
          <cell r="A656" t="str">
            <v>VP01.003</v>
          </cell>
          <cell r="B656" t="str">
            <v>Ventana Salomónica, manig., aluminio natural, vidrio bronce</v>
          </cell>
          <cell r="C656" t="str">
            <v>p2</v>
          </cell>
          <cell r="D656">
            <v>1</v>
          </cell>
          <cell r="E656">
            <v>80</v>
          </cell>
          <cell r="F656">
            <v>80</v>
          </cell>
        </row>
        <row r="657">
          <cell r="A657" t="str">
            <v>VP01.004</v>
          </cell>
          <cell r="B657" t="str">
            <v>Ventana Salomónica, manig., aluminio bronce</v>
          </cell>
          <cell r="C657" t="str">
            <v>p2</v>
          </cell>
          <cell r="D657">
            <v>1</v>
          </cell>
          <cell r="E657">
            <v>79.5</v>
          </cell>
          <cell r="F657">
            <v>79.5</v>
          </cell>
        </row>
        <row r="658">
          <cell r="A658" t="str">
            <v>VP01.005</v>
          </cell>
          <cell r="B658" t="str">
            <v>Ventana Salomónica, manig., aluminio bronce, vidrio bronce</v>
          </cell>
          <cell r="C658" t="str">
            <v>p2</v>
          </cell>
          <cell r="D658">
            <v>1</v>
          </cell>
          <cell r="E658">
            <v>82</v>
          </cell>
          <cell r="F658">
            <v>82</v>
          </cell>
        </row>
        <row r="659">
          <cell r="A659" t="str">
            <v>VP01.006</v>
          </cell>
          <cell r="B659" t="str">
            <v>Ventana Salomónica, manig., aluminio bronce, vidrio natural</v>
          </cell>
          <cell r="C659" t="str">
            <v>p2</v>
          </cell>
          <cell r="D659">
            <v>1</v>
          </cell>
          <cell r="E659">
            <v>74</v>
          </cell>
          <cell r="F659">
            <v>74</v>
          </cell>
        </row>
        <row r="660">
          <cell r="A660" t="str">
            <v>VP01.007</v>
          </cell>
          <cell r="B660" t="str">
            <v>Ventana Salomónica, palanca., aluminio y vidrio claro</v>
          </cell>
          <cell r="C660" t="str">
            <v>p2</v>
          </cell>
          <cell r="D660">
            <v>1</v>
          </cell>
          <cell r="E660">
            <v>53</v>
          </cell>
          <cell r="F660">
            <v>53</v>
          </cell>
        </row>
        <row r="661">
          <cell r="A661" t="str">
            <v>VP01.008</v>
          </cell>
          <cell r="B661" t="str">
            <v>Ventana Salomónica, palanca, aluminio blanco</v>
          </cell>
          <cell r="C661" t="str">
            <v>p2</v>
          </cell>
          <cell r="D661">
            <v>1</v>
          </cell>
          <cell r="E661">
            <v>59</v>
          </cell>
          <cell r="F661">
            <v>59</v>
          </cell>
        </row>
        <row r="662">
          <cell r="A662" t="str">
            <v>VP01.009</v>
          </cell>
          <cell r="B662" t="str">
            <v>Ventana Salomónica, palanca, aluminio natural, vidrio bronce</v>
          </cell>
          <cell r="C662" t="str">
            <v>p2</v>
          </cell>
          <cell r="D662">
            <v>1</v>
          </cell>
          <cell r="E662">
            <v>61</v>
          </cell>
          <cell r="F662">
            <v>61</v>
          </cell>
        </row>
        <row r="663">
          <cell r="A663" t="str">
            <v>VP01.010</v>
          </cell>
          <cell r="B663" t="str">
            <v>Ventana Salomónica, palanca, aluminio bronce, vidrio natural</v>
          </cell>
          <cell r="C663" t="str">
            <v>p2</v>
          </cell>
          <cell r="D663">
            <v>1</v>
          </cell>
          <cell r="E663">
            <v>55</v>
          </cell>
          <cell r="F663">
            <v>55</v>
          </cell>
        </row>
        <row r="664">
          <cell r="A664" t="str">
            <v>VP01.011</v>
          </cell>
          <cell r="B664" t="str">
            <v>Ventana Salomónica, palanca, aluminio bronce</v>
          </cell>
          <cell r="C664" t="str">
            <v>p2</v>
          </cell>
          <cell r="D664">
            <v>1</v>
          </cell>
          <cell r="E664">
            <v>60.5</v>
          </cell>
          <cell r="F664">
            <v>60.5</v>
          </cell>
        </row>
        <row r="665">
          <cell r="A665" t="str">
            <v>VP01.012</v>
          </cell>
          <cell r="B665" t="str">
            <v>Ventana Salomónica, palanca, aluminio bronce, vidrio bronce</v>
          </cell>
          <cell r="C665" t="str">
            <v>p2</v>
          </cell>
          <cell r="D665">
            <v>1</v>
          </cell>
          <cell r="E665">
            <v>63</v>
          </cell>
          <cell r="F665">
            <v>63</v>
          </cell>
        </row>
        <row r="666">
          <cell r="A666" t="str">
            <v>VP01.013</v>
          </cell>
          <cell r="B666" t="str">
            <v>Ventana abisagrada aluminio anod., vidrio claro</v>
          </cell>
          <cell r="C666" t="str">
            <v>p2</v>
          </cell>
          <cell r="D666">
            <v>1</v>
          </cell>
          <cell r="E666">
            <v>308</v>
          </cell>
          <cell r="F666">
            <v>308</v>
          </cell>
        </row>
        <row r="667">
          <cell r="A667" t="str">
            <v>VP01.014</v>
          </cell>
          <cell r="B667" t="str">
            <v>Ventana abisagrada aluminio anod., vidrio bronce</v>
          </cell>
          <cell r="C667" t="str">
            <v>p2</v>
          </cell>
          <cell r="D667">
            <v>1</v>
          </cell>
          <cell r="E667">
            <v>312.2</v>
          </cell>
          <cell r="F667">
            <v>312.2</v>
          </cell>
        </row>
        <row r="668">
          <cell r="A668" t="str">
            <v>VP01.015</v>
          </cell>
          <cell r="B668" t="str">
            <v>Ventana abisagrada aluminio bronce, vidrio claro</v>
          </cell>
          <cell r="C668" t="str">
            <v>p2</v>
          </cell>
          <cell r="D668">
            <v>1</v>
          </cell>
          <cell r="E668">
            <v>329</v>
          </cell>
          <cell r="F668">
            <v>329</v>
          </cell>
        </row>
        <row r="669">
          <cell r="A669" t="str">
            <v>VP01.016</v>
          </cell>
          <cell r="B669" t="str">
            <v>Ventana abisagrada aluminio bronce, vidrio bronce</v>
          </cell>
          <cell r="C669" t="str">
            <v>p2</v>
          </cell>
          <cell r="D669">
            <v>1</v>
          </cell>
          <cell r="E669">
            <v>333.2</v>
          </cell>
          <cell r="F669">
            <v>333.2</v>
          </cell>
        </row>
        <row r="670">
          <cell r="A670" t="str">
            <v>VP01.017</v>
          </cell>
          <cell r="B670" t="str">
            <v>Ventana proyectada aluminio anod., vidrio claro</v>
          </cell>
          <cell r="C670" t="str">
            <v>p2</v>
          </cell>
          <cell r="D670">
            <v>1</v>
          </cell>
          <cell r="E670">
            <v>336</v>
          </cell>
          <cell r="F670">
            <v>336</v>
          </cell>
        </row>
        <row r="671">
          <cell r="A671" t="str">
            <v>VP01.018</v>
          </cell>
          <cell r="B671" t="str">
            <v>Ventana proyectada aluminio anod., vidrio bronce</v>
          </cell>
          <cell r="C671" t="str">
            <v>p2</v>
          </cell>
          <cell r="D671">
            <v>1</v>
          </cell>
          <cell r="E671">
            <v>340.2</v>
          </cell>
          <cell r="F671">
            <v>340.2</v>
          </cell>
        </row>
        <row r="672">
          <cell r="A672" t="str">
            <v>VP01.019</v>
          </cell>
          <cell r="B672" t="str">
            <v>Ventana proyectada aluminio bronce, vidrio claro</v>
          </cell>
          <cell r="C672" t="str">
            <v>p2</v>
          </cell>
          <cell r="D672">
            <v>1</v>
          </cell>
          <cell r="E672">
            <v>359.8</v>
          </cell>
          <cell r="F672">
            <v>359.8</v>
          </cell>
        </row>
        <row r="673">
          <cell r="A673" t="str">
            <v>VP01.020</v>
          </cell>
          <cell r="B673" t="str">
            <v>Ventana proyectada aluminio bronce, vidrio bronce</v>
          </cell>
          <cell r="C673" t="str">
            <v>p2</v>
          </cell>
          <cell r="D673">
            <v>1</v>
          </cell>
          <cell r="E673">
            <v>364</v>
          </cell>
          <cell r="F673">
            <v>364</v>
          </cell>
        </row>
        <row r="674">
          <cell r="A674" t="str">
            <v>VP01.021</v>
          </cell>
          <cell r="B674" t="str">
            <v>Ventana corrediza aluminio anod., vidrio claro</v>
          </cell>
          <cell r="C674" t="str">
            <v>p2</v>
          </cell>
          <cell r="D674">
            <v>1</v>
          </cell>
          <cell r="E674">
            <v>86.5</v>
          </cell>
          <cell r="F674">
            <v>86.5</v>
          </cell>
        </row>
        <row r="675">
          <cell r="A675" t="str">
            <v>VP01.022</v>
          </cell>
          <cell r="B675" t="str">
            <v>Ventana corrediza aluminio anod., vidrio bronce</v>
          </cell>
          <cell r="C675" t="str">
            <v>p2</v>
          </cell>
          <cell r="D675">
            <v>1</v>
          </cell>
          <cell r="E675">
            <v>90.5</v>
          </cell>
          <cell r="F675">
            <v>90.5</v>
          </cell>
        </row>
        <row r="676">
          <cell r="A676" t="str">
            <v>VP01.023</v>
          </cell>
          <cell r="B676" t="str">
            <v>Ventana corrediza aluminio bronce, vidrio claro</v>
          </cell>
          <cell r="C676" t="str">
            <v>p2</v>
          </cell>
          <cell r="D676">
            <v>1</v>
          </cell>
          <cell r="E676">
            <v>92.5</v>
          </cell>
          <cell r="F676">
            <v>92.5</v>
          </cell>
        </row>
        <row r="677">
          <cell r="A677" t="str">
            <v>VP01.024</v>
          </cell>
          <cell r="B677" t="str">
            <v>Ventana corrediza aluminio bronce, vidrio bronce</v>
          </cell>
          <cell r="C677" t="str">
            <v>p2</v>
          </cell>
          <cell r="D677">
            <v>1</v>
          </cell>
          <cell r="E677">
            <v>96.5</v>
          </cell>
          <cell r="F677">
            <v>96.5</v>
          </cell>
        </row>
        <row r="678">
          <cell r="A678" t="str">
            <v>VP02.001</v>
          </cell>
          <cell r="B678" t="str">
            <v>Puerta corrediza 7', aluminio anod.,vidrio claro</v>
          </cell>
          <cell r="C678" t="str">
            <v>p2</v>
          </cell>
          <cell r="D678">
            <v>1</v>
          </cell>
          <cell r="E678">
            <v>88</v>
          </cell>
          <cell r="F678">
            <v>88</v>
          </cell>
        </row>
        <row r="679">
          <cell r="A679" t="str">
            <v>VP02.002</v>
          </cell>
          <cell r="B679" t="str">
            <v>Puerta corrediza 7', aluminio anod.,vidrio bronce</v>
          </cell>
          <cell r="C679" t="str">
            <v>p2</v>
          </cell>
          <cell r="D679">
            <v>1</v>
          </cell>
          <cell r="E679">
            <v>92</v>
          </cell>
          <cell r="F679">
            <v>92</v>
          </cell>
        </row>
        <row r="680">
          <cell r="A680" t="str">
            <v>VP02.003</v>
          </cell>
          <cell r="B680" t="str">
            <v>Puerta corrediza 7', aluminio bronce,vidrio claro</v>
          </cell>
          <cell r="C680" t="str">
            <v>p2</v>
          </cell>
          <cell r="D680">
            <v>1</v>
          </cell>
          <cell r="E680">
            <v>94</v>
          </cell>
          <cell r="F680">
            <v>94</v>
          </cell>
        </row>
        <row r="681">
          <cell r="A681" t="str">
            <v>VP02.004</v>
          </cell>
          <cell r="B681" t="str">
            <v>Puerta corrediza 7', aluminio bronce,vidrio bronce</v>
          </cell>
          <cell r="C681" t="str">
            <v>p2</v>
          </cell>
          <cell r="D681">
            <v>1</v>
          </cell>
          <cell r="E681">
            <v>98</v>
          </cell>
          <cell r="F681">
            <v>98</v>
          </cell>
        </row>
        <row r="682">
          <cell r="A682" t="str">
            <v>VP02.005</v>
          </cell>
          <cell r="B682" t="str">
            <v>Puerta corrediza 8', aluminio anod.,vidrio claro</v>
          </cell>
          <cell r="C682" t="str">
            <v>p2</v>
          </cell>
          <cell r="D682">
            <v>1</v>
          </cell>
          <cell r="E682">
            <v>91</v>
          </cell>
          <cell r="F682">
            <v>91</v>
          </cell>
        </row>
        <row r="683">
          <cell r="A683" t="str">
            <v>VP02.006</v>
          </cell>
          <cell r="B683" t="str">
            <v>Puerta corrediza 8', aluminio anod.,vidrio bronce</v>
          </cell>
          <cell r="C683" t="str">
            <v>p2</v>
          </cell>
          <cell r="D683">
            <v>1</v>
          </cell>
          <cell r="E683">
            <v>95</v>
          </cell>
          <cell r="F683">
            <v>95</v>
          </cell>
        </row>
        <row r="684">
          <cell r="A684" t="str">
            <v>VP02.007</v>
          </cell>
          <cell r="B684" t="str">
            <v>Puerta corrediza 8', aluminio bronce,vidrio claro</v>
          </cell>
          <cell r="C684" t="str">
            <v>p2</v>
          </cell>
          <cell r="D684">
            <v>1</v>
          </cell>
          <cell r="E684">
            <v>97</v>
          </cell>
          <cell r="F684">
            <v>97</v>
          </cell>
        </row>
        <row r="685">
          <cell r="A685" t="str">
            <v>VP02.008</v>
          </cell>
          <cell r="B685" t="str">
            <v>Puerta corrediza 8', aluminio bronce,vidrio bronce</v>
          </cell>
          <cell r="C685" t="str">
            <v>p2</v>
          </cell>
          <cell r="D685">
            <v>1</v>
          </cell>
          <cell r="E685">
            <v>101</v>
          </cell>
          <cell r="F685">
            <v>101</v>
          </cell>
        </row>
        <row r="686">
          <cell r="A686" t="str">
            <v>VP02.009</v>
          </cell>
          <cell r="B686" t="str">
            <v>Puerta comerc. 1 hoja, 1 m., aluminio anod.,v. claro</v>
          </cell>
          <cell r="C686" t="str">
            <v>u</v>
          </cell>
          <cell r="D686">
            <v>1</v>
          </cell>
          <cell r="E686">
            <v>6200</v>
          </cell>
          <cell r="F686">
            <v>6200</v>
          </cell>
        </row>
        <row r="687">
          <cell r="A687" t="str">
            <v>VP02.010</v>
          </cell>
          <cell r="B687" t="str">
            <v>Puerta comerc. 1 hoja, 1 m., aluminio anod.,v. bronce</v>
          </cell>
          <cell r="C687" t="str">
            <v>u</v>
          </cell>
          <cell r="D687">
            <v>1</v>
          </cell>
          <cell r="E687">
            <v>6300</v>
          </cell>
          <cell r="F687">
            <v>6300</v>
          </cell>
        </row>
        <row r="688">
          <cell r="A688" t="str">
            <v>VP02.011</v>
          </cell>
          <cell r="B688" t="str">
            <v>Puerta comerc. 1 hoja, 1 m., aluminio bronce,v. claro</v>
          </cell>
          <cell r="C688" t="str">
            <v>u</v>
          </cell>
          <cell r="D688">
            <v>1</v>
          </cell>
          <cell r="E688">
            <v>6550</v>
          </cell>
          <cell r="F688">
            <v>6550</v>
          </cell>
        </row>
        <row r="689">
          <cell r="A689" t="str">
            <v>VP02.012</v>
          </cell>
          <cell r="B689" t="str">
            <v>Puerta comerc. 1 hoja, 1 m., aluminio bronce,v. bronce</v>
          </cell>
          <cell r="C689" t="str">
            <v>u</v>
          </cell>
          <cell r="D689">
            <v>1</v>
          </cell>
          <cell r="E689">
            <v>6650</v>
          </cell>
          <cell r="F689">
            <v>6650</v>
          </cell>
        </row>
        <row r="690">
          <cell r="A690" t="str">
            <v>VP02.013</v>
          </cell>
          <cell r="B690" t="str">
            <v>Puerta comerc. 1 hoja, 1 m., aluminio natural,v. claro</v>
          </cell>
          <cell r="C690" t="str">
            <v>u</v>
          </cell>
          <cell r="D690">
            <v>1</v>
          </cell>
          <cell r="E690">
            <v>5850</v>
          </cell>
          <cell r="F690">
            <v>5850</v>
          </cell>
        </row>
        <row r="691">
          <cell r="A691" t="str">
            <v>VP02.014</v>
          </cell>
          <cell r="B691" t="str">
            <v>Puerta comerc. 2 hojas, 2 m., aluminio anod.,v. claro</v>
          </cell>
          <cell r="C691" t="str">
            <v>u</v>
          </cell>
          <cell r="D691">
            <v>1</v>
          </cell>
          <cell r="E691">
            <v>10100</v>
          </cell>
          <cell r="F691">
            <v>10100</v>
          </cell>
        </row>
        <row r="692">
          <cell r="A692" t="str">
            <v>VP02.015</v>
          </cell>
          <cell r="B692" t="str">
            <v>Puerta comerc. 2 hojas, 2 m., aluminio anod.,v. bronce</v>
          </cell>
          <cell r="C692" t="str">
            <v>u</v>
          </cell>
          <cell r="D692">
            <v>1</v>
          </cell>
          <cell r="E692">
            <v>10300</v>
          </cell>
          <cell r="F692">
            <v>10300</v>
          </cell>
        </row>
        <row r="693">
          <cell r="A693" t="str">
            <v>VP02.016</v>
          </cell>
          <cell r="B693" t="str">
            <v>Puerta comerc. 2 hojas, 2 m., aluminio bronce,v. claro</v>
          </cell>
          <cell r="C693" t="str">
            <v>u</v>
          </cell>
          <cell r="D693">
            <v>1</v>
          </cell>
          <cell r="E693">
            <v>10600</v>
          </cell>
          <cell r="F693">
            <v>10600</v>
          </cell>
        </row>
        <row r="694">
          <cell r="A694" t="str">
            <v>VP02.017</v>
          </cell>
          <cell r="B694" t="str">
            <v>Puerta comerc. 2 hojas, 2 m., aluminio bronce,v. bronce</v>
          </cell>
          <cell r="C694" t="str">
            <v>u</v>
          </cell>
          <cell r="D694">
            <v>1</v>
          </cell>
          <cell r="E694">
            <v>10800</v>
          </cell>
          <cell r="F694">
            <v>10800</v>
          </cell>
        </row>
        <row r="695">
          <cell r="A695" t="str">
            <v>VP02.018</v>
          </cell>
          <cell r="B695" t="str">
            <v>Puerta comerc. 2 hojas, 2 m., aluminio natural,v. claro</v>
          </cell>
          <cell r="C695" t="str">
            <v>u</v>
          </cell>
          <cell r="D695">
            <v>1</v>
          </cell>
          <cell r="E695">
            <v>9650</v>
          </cell>
          <cell r="F695">
            <v>9650</v>
          </cell>
        </row>
        <row r="696">
          <cell r="A696" t="str">
            <v>VP03.001</v>
          </cell>
          <cell r="B696" t="str">
            <v>Celosías de vidrio natural</v>
          </cell>
          <cell r="C696" t="str">
            <v>u</v>
          </cell>
          <cell r="D696">
            <v>1</v>
          </cell>
          <cell r="E696">
            <v>27.5</v>
          </cell>
          <cell r="F696">
            <v>27.5</v>
          </cell>
        </row>
        <row r="697">
          <cell r="A697" t="str">
            <v>VP03.002</v>
          </cell>
          <cell r="B697" t="str">
            <v>Celosías de vidrio bronce</v>
          </cell>
          <cell r="C697" t="str">
            <v>u</v>
          </cell>
          <cell r="D697">
            <v>1</v>
          </cell>
          <cell r="E697">
            <v>34</v>
          </cell>
          <cell r="F697">
            <v>34</v>
          </cell>
        </row>
        <row r="698">
          <cell r="A698" t="str">
            <v>VP03.003</v>
          </cell>
          <cell r="B698" t="str">
            <v>Operador de manigueta color aluminio o bronce</v>
          </cell>
          <cell r="C698" t="str">
            <v>u</v>
          </cell>
          <cell r="D698">
            <v>1</v>
          </cell>
          <cell r="E698">
            <v>31</v>
          </cell>
          <cell r="F698">
            <v>31</v>
          </cell>
        </row>
        <row r="699">
          <cell r="A699" t="str">
            <v>VP03.004</v>
          </cell>
          <cell r="B699" t="str">
            <v>Operador de palanca aluminio natural</v>
          </cell>
          <cell r="C699" t="str">
            <v>u</v>
          </cell>
          <cell r="D699">
            <v>1</v>
          </cell>
          <cell r="E699">
            <v>16</v>
          </cell>
          <cell r="F699">
            <v>16</v>
          </cell>
        </row>
        <row r="700">
          <cell r="A700" t="str">
            <v>VP03.005</v>
          </cell>
          <cell r="B700" t="str">
            <v>Acarreo normal</v>
          </cell>
          <cell r="C700" t="str">
            <v>%</v>
          </cell>
          <cell r="D700">
            <v>1</v>
          </cell>
          <cell r="E700">
            <v>2</v>
          </cell>
          <cell r="F700">
            <v>2</v>
          </cell>
        </row>
        <row r="701">
          <cell r="A701" t="str">
            <v>VP03.006</v>
          </cell>
          <cell r="B701" t="str">
            <v>Acarreo mínimo</v>
          </cell>
          <cell r="C701" t="str">
            <v>vje</v>
          </cell>
          <cell r="D701">
            <v>1</v>
          </cell>
          <cell r="E701">
            <v>50</v>
          </cell>
          <cell r="F701">
            <v>50</v>
          </cell>
        </row>
        <row r="702">
          <cell r="A702" t="str">
            <v>VP03.007</v>
          </cell>
          <cell r="B702" t="str">
            <v>Instalación altura normal</v>
          </cell>
          <cell r="C702" t="str">
            <v>p2</v>
          </cell>
          <cell r="D702">
            <v>1</v>
          </cell>
          <cell r="E702">
            <v>2.5</v>
          </cell>
          <cell r="F702">
            <v>2.5</v>
          </cell>
        </row>
        <row r="703">
          <cell r="A703" t="str">
            <v>VP03.008</v>
          </cell>
          <cell r="B703" t="str">
            <v>Instalación altura mayor de lo normal, se requiere escalera o andamio</v>
          </cell>
          <cell r="C703" t="str">
            <v>p2</v>
          </cell>
          <cell r="D703">
            <v>1</v>
          </cell>
          <cell r="E703">
            <v>2.5</v>
          </cell>
          <cell r="F703">
            <v>2.5</v>
          </cell>
        </row>
        <row r="704">
          <cell r="A704" t="str">
            <v>VP03.009</v>
          </cell>
          <cell r="B704" t="str">
            <v>Rejas por ventanas diseño sencillo</v>
          </cell>
          <cell r="C704" t="str">
            <v>pc</v>
          </cell>
          <cell r="D704">
            <v>1</v>
          </cell>
          <cell r="E704">
            <v>45</v>
          </cell>
          <cell r="F704">
            <v>45</v>
          </cell>
        </row>
        <row r="705">
          <cell r="A705" t="str">
            <v>VP03.010</v>
          </cell>
          <cell r="B705" t="str">
            <v>Silicone en tubo</v>
          </cell>
          <cell r="C705" t="str">
            <v>u</v>
          </cell>
          <cell r="D705">
            <v>1</v>
          </cell>
          <cell r="E705">
            <v>53</v>
          </cell>
          <cell r="F705">
            <v>53</v>
          </cell>
        </row>
        <row r="706">
          <cell r="A706" t="str">
            <v>VP03.011</v>
          </cell>
          <cell r="B706" t="str">
            <v>Masilla blanca "Relly-on", tubo</v>
          </cell>
          <cell r="C706" t="str">
            <v>u</v>
          </cell>
          <cell r="D706">
            <v>1</v>
          </cell>
          <cell r="E706">
            <v>23</v>
          </cell>
          <cell r="F706">
            <v>23</v>
          </cell>
        </row>
        <row r="707">
          <cell r="A707" t="str">
            <v>YS</v>
          </cell>
          <cell r="B707" t="str">
            <v>YESO Y PLAFONES (TODO COSTO)</v>
          </cell>
          <cell r="D707" t="str">
            <v/>
          </cell>
          <cell r="F707" t="str">
            <v/>
          </cell>
        </row>
        <row r="708">
          <cell r="A708" t="str">
            <v>YS01.001</v>
          </cell>
          <cell r="B708" t="str">
            <v>Cornisa</v>
          </cell>
          <cell r="C708" t="str">
            <v>m</v>
          </cell>
          <cell r="D708">
            <v>1</v>
          </cell>
          <cell r="E708">
            <v>80</v>
          </cell>
          <cell r="F708">
            <v>80</v>
          </cell>
        </row>
        <row r="709">
          <cell r="A709" t="str">
            <v>YS02.001</v>
          </cell>
          <cell r="B709" t="str">
            <v>Plafón (directo sobre la losa vaciada)</v>
          </cell>
          <cell r="C709" t="str">
            <v>m2</v>
          </cell>
          <cell r="D709">
            <v>1</v>
          </cell>
          <cell r="E709">
            <v>80</v>
          </cell>
          <cell r="F709">
            <v>80</v>
          </cell>
        </row>
        <row r="710">
          <cell r="A710" t="str">
            <v>YS02.002</v>
          </cell>
          <cell r="B710" t="str">
            <v>Plafón en láminas</v>
          </cell>
          <cell r="C710" t="str">
            <v>m2</v>
          </cell>
          <cell r="D710">
            <v>1</v>
          </cell>
          <cell r="E710">
            <v>280</v>
          </cell>
          <cell r="F710">
            <v>280</v>
          </cell>
        </row>
        <row r="711">
          <cell r="A711" t="str">
            <v>YS02.003</v>
          </cell>
          <cell r="B711" t="str">
            <v>Plafón Sheet Rock - Instalado</v>
          </cell>
          <cell r="C711" t="str">
            <v>m2</v>
          </cell>
          <cell r="D711">
            <v>1.08</v>
          </cell>
          <cell r="E711">
            <v>450</v>
          </cell>
          <cell r="F711">
            <v>486</v>
          </cell>
        </row>
        <row r="712">
          <cell r="A712" t="str">
            <v>YS03.001</v>
          </cell>
          <cell r="B712" t="str">
            <v>Rosetas</v>
          </cell>
          <cell r="C712" t="str">
            <v>u</v>
          </cell>
          <cell r="D712">
            <v>1</v>
          </cell>
          <cell r="E712">
            <v>100</v>
          </cell>
          <cell r="F712">
            <v>100</v>
          </cell>
        </row>
        <row r="713">
          <cell r="A713" t="str">
            <v>YS02.002</v>
          </cell>
          <cell r="B713" t="str">
            <v>Plafón en láminas</v>
          </cell>
          <cell r="C713" t="str">
            <v>m2</v>
          </cell>
          <cell r="D713">
            <v>1</v>
          </cell>
          <cell r="E713">
            <v>280</v>
          </cell>
          <cell r="F713">
            <v>280</v>
          </cell>
        </row>
        <row r="714">
          <cell r="A714" t="str">
            <v>YS02.003</v>
          </cell>
          <cell r="B714" t="str">
            <v>Plafón Sheet Rock - Instalado</v>
          </cell>
          <cell r="C714" t="str">
            <v>m2</v>
          </cell>
          <cell r="D714">
            <v>1.08</v>
          </cell>
          <cell r="E714">
            <v>450</v>
          </cell>
          <cell r="F714">
            <v>486</v>
          </cell>
        </row>
        <row r="715">
          <cell r="A715" t="str">
            <v>YS03.001</v>
          </cell>
          <cell r="B715" t="str">
            <v>Rosetas</v>
          </cell>
          <cell r="C715" t="str">
            <v>u</v>
          </cell>
          <cell r="D715">
            <v>1</v>
          </cell>
          <cell r="E715">
            <v>100</v>
          </cell>
          <cell r="F715">
            <v>100</v>
          </cell>
        </row>
        <row r="716">
          <cell r="A716" t="str">
            <v>MO</v>
          </cell>
          <cell r="B716" t="str">
            <v xml:space="preserve">MANO DE OBRA </v>
          </cell>
          <cell r="D716" t="str">
            <v/>
          </cell>
          <cell r="F716" t="str">
            <v/>
          </cell>
        </row>
        <row r="717">
          <cell r="A717" t="str">
            <v>MO01-30.</v>
          </cell>
          <cell r="B717" t="str">
            <v>Albañileria</v>
          </cell>
          <cell r="D717" t="str">
            <v/>
          </cell>
          <cell r="F717" t="str">
            <v/>
          </cell>
        </row>
        <row r="718">
          <cell r="A718" t="str">
            <v>MO01.</v>
          </cell>
          <cell r="B718" t="str">
            <v>Colocacion de Bloques</v>
          </cell>
          <cell r="D718" t="str">
            <v/>
          </cell>
          <cell r="F718" t="str">
            <v/>
          </cell>
        </row>
        <row r="719">
          <cell r="A719" t="str">
            <v>MO01.001</v>
          </cell>
          <cell r="B719" t="str">
            <v>Colocación Bloques de 4"x8"x16"</v>
          </cell>
          <cell r="C719" t="str">
            <v>u</v>
          </cell>
          <cell r="D719">
            <v>1</v>
          </cell>
          <cell r="E719">
            <v>4.28</v>
          </cell>
          <cell r="F719">
            <v>4.28</v>
          </cell>
        </row>
        <row r="720">
          <cell r="A720" t="str">
            <v>MO01.002</v>
          </cell>
          <cell r="B720" t="str">
            <v>Colocación Bloques de 6"x8"x16"</v>
          </cell>
          <cell r="C720" t="str">
            <v>u</v>
          </cell>
          <cell r="D720">
            <v>1</v>
          </cell>
          <cell r="E720">
            <v>3.57</v>
          </cell>
          <cell r="F720">
            <v>3.57</v>
          </cell>
        </row>
        <row r="721">
          <cell r="A721" t="str">
            <v>MO01.004</v>
          </cell>
          <cell r="B721" t="str">
            <v>Colocación Bloques de 8"x8"x16"</v>
          </cell>
          <cell r="C721" t="str">
            <v>u</v>
          </cell>
          <cell r="D721">
            <v>1</v>
          </cell>
          <cell r="E721">
            <v>3.96</v>
          </cell>
          <cell r="F721">
            <v>3.96</v>
          </cell>
        </row>
        <row r="722">
          <cell r="A722" t="str">
            <v>MO01.008</v>
          </cell>
          <cell r="B722" t="str">
            <v>Colocación Bloques de Cristal</v>
          </cell>
          <cell r="C722" t="str">
            <v>u</v>
          </cell>
          <cell r="D722">
            <v>1</v>
          </cell>
          <cell r="E722">
            <v>21.75</v>
          </cell>
          <cell r="F722">
            <v>21.75</v>
          </cell>
        </row>
        <row r="723">
          <cell r="A723" t="str">
            <v>MO02.</v>
          </cell>
          <cell r="B723" t="str">
            <v>Empañetes, Terminación de Paredes y Plafones</v>
          </cell>
          <cell r="D723" t="str">
            <v/>
          </cell>
          <cell r="F723" t="str">
            <v/>
          </cell>
        </row>
        <row r="724">
          <cell r="A724" t="str">
            <v>MO02.001</v>
          </cell>
          <cell r="B724" t="str">
            <v>Fraguache con Escoba</v>
          </cell>
          <cell r="C724" t="str">
            <v>m2</v>
          </cell>
          <cell r="D724">
            <v>1</v>
          </cell>
          <cell r="E724">
            <v>4.13</v>
          </cell>
          <cell r="F724">
            <v>4.13</v>
          </cell>
        </row>
        <row r="725">
          <cell r="A725" t="str">
            <v>MO02.002</v>
          </cell>
          <cell r="B725" t="str">
            <v>Careteo con Llana</v>
          </cell>
          <cell r="C725" t="str">
            <v>m2</v>
          </cell>
          <cell r="D725">
            <v>1</v>
          </cell>
          <cell r="E725">
            <v>7</v>
          </cell>
          <cell r="F725">
            <v>7</v>
          </cell>
        </row>
        <row r="726">
          <cell r="A726" t="str">
            <v>MO02.010</v>
          </cell>
          <cell r="B726" t="str">
            <v>Empañete en Interior, en Paredes, Maestrado y a Plomo</v>
          </cell>
          <cell r="C726" t="str">
            <v>m2</v>
          </cell>
          <cell r="D726">
            <v>1</v>
          </cell>
          <cell r="E726">
            <v>19.11</v>
          </cell>
          <cell r="F726">
            <v>19.11</v>
          </cell>
        </row>
        <row r="727">
          <cell r="A727" t="str">
            <v>MO02.011</v>
          </cell>
          <cell r="B727" t="str">
            <v>Empañete Exterior, Maestrado y a Plomo (Sin Andamios)</v>
          </cell>
          <cell r="C727" t="str">
            <v>m2</v>
          </cell>
          <cell r="D727">
            <v>1</v>
          </cell>
          <cell r="E727">
            <v>34.549999999999997</v>
          </cell>
          <cell r="F727">
            <v>34.549999999999997</v>
          </cell>
        </row>
        <row r="728">
          <cell r="A728" t="str">
            <v>MO02.012</v>
          </cell>
          <cell r="B728" t="str">
            <v>Empañete en Techos y Vigas</v>
          </cell>
          <cell r="C728" t="str">
            <v>m2</v>
          </cell>
          <cell r="D728">
            <v>1</v>
          </cell>
          <cell r="E728">
            <v>38</v>
          </cell>
          <cell r="F728">
            <v>38</v>
          </cell>
        </row>
        <row r="729">
          <cell r="A729" t="str">
            <v>MO02.013</v>
          </cell>
          <cell r="B729" t="str">
            <v>Empañete en Columnas Aisladas desde 20 cms. de Ancho en Adelate</v>
          </cell>
          <cell r="C729" t="str">
            <v>m2</v>
          </cell>
          <cell r="D729">
            <v>1</v>
          </cell>
          <cell r="E729">
            <v>38.29</v>
          </cell>
          <cell r="F729">
            <v>38.29</v>
          </cell>
        </row>
        <row r="730">
          <cell r="A730" t="str">
            <v>MO02.014</v>
          </cell>
          <cell r="B730" t="str">
            <v>Empañete en Techos, Maestrado y a nivel, 2 cms. minimo</v>
          </cell>
          <cell r="C730" t="str">
            <v>m2</v>
          </cell>
          <cell r="D730">
            <v>1</v>
          </cell>
          <cell r="E730">
            <v>53.42</v>
          </cell>
          <cell r="F730">
            <v>53.42</v>
          </cell>
        </row>
        <row r="731">
          <cell r="A731" t="str">
            <v>MO02.024</v>
          </cell>
          <cell r="B731" t="str">
            <v>Cantos en Vigas, Columnas, Antepechos y Mochetas</v>
          </cell>
          <cell r="C731" t="str">
            <v>m</v>
          </cell>
          <cell r="D731">
            <v>1</v>
          </cell>
          <cell r="E731">
            <v>12.83</v>
          </cell>
          <cell r="F731">
            <v>12.83</v>
          </cell>
        </row>
        <row r="732">
          <cell r="A732" t="str">
            <v>MO02.026</v>
          </cell>
          <cell r="B732" t="str">
            <v>Goteros Colgantes</v>
          </cell>
          <cell r="C732" t="str">
            <v>m</v>
          </cell>
          <cell r="D732">
            <v>1</v>
          </cell>
          <cell r="E732">
            <v>29.62</v>
          </cell>
          <cell r="F732">
            <v>29.62</v>
          </cell>
        </row>
        <row r="733">
          <cell r="A733" t="str">
            <v>MO03.</v>
          </cell>
          <cell r="B733" t="str">
            <v>Terminacion de Techos e Impermeabilización</v>
          </cell>
          <cell r="D733" t="str">
            <v/>
          </cell>
          <cell r="F733" t="str">
            <v/>
          </cell>
        </row>
        <row r="734">
          <cell r="A734" t="str">
            <v>MO03.001</v>
          </cell>
          <cell r="B734" t="str">
            <v>Zabaleta en Techos</v>
          </cell>
          <cell r="C734" t="str">
            <v>m</v>
          </cell>
          <cell r="D734">
            <v>1</v>
          </cell>
          <cell r="E734">
            <v>13.33</v>
          </cell>
          <cell r="F734">
            <v>13.33</v>
          </cell>
        </row>
        <row r="735">
          <cell r="A735" t="str">
            <v>MO03.003</v>
          </cell>
          <cell r="B735" t="str">
            <v>Fino Techo Horizontal, sin Incluir Subida de Materiales</v>
          </cell>
          <cell r="C735" t="str">
            <v>m2</v>
          </cell>
          <cell r="D735">
            <v>1</v>
          </cell>
          <cell r="E735">
            <v>25</v>
          </cell>
          <cell r="F735">
            <v>25</v>
          </cell>
        </row>
        <row r="736">
          <cell r="A736" t="str">
            <v>MO03.004</v>
          </cell>
          <cell r="B736" t="str">
            <v>Fino Techo Inclinado, sin Incluir Subida de Materiales</v>
          </cell>
          <cell r="C736" t="str">
            <v>m2</v>
          </cell>
          <cell r="D736">
            <v>1</v>
          </cell>
          <cell r="E736">
            <v>15.38</v>
          </cell>
          <cell r="F736">
            <v>15.38</v>
          </cell>
        </row>
        <row r="737">
          <cell r="A737" t="str">
            <v>MO03.005</v>
          </cell>
          <cell r="B737" t="str">
            <v>Fino Techo Tipo Bermuda, Cantos, sin Incluir Subida de Materiales</v>
          </cell>
          <cell r="C737" t="str">
            <v>m2</v>
          </cell>
          <cell r="D737">
            <v>1</v>
          </cell>
          <cell r="E737">
            <v>58.46</v>
          </cell>
          <cell r="F737">
            <v>58.46</v>
          </cell>
        </row>
        <row r="738">
          <cell r="A738" t="str">
            <v>MO04.</v>
          </cell>
          <cell r="B738" t="str">
            <v>Construcción  de Pisos y Colocación de Zocalos</v>
          </cell>
          <cell r="D738" t="str">
            <v/>
          </cell>
          <cell r="F738" t="str">
            <v/>
          </cell>
        </row>
        <row r="739">
          <cell r="A739" t="str">
            <v>MO04.004</v>
          </cell>
          <cell r="B739" t="str">
            <v>Piso horm.  frotado con espesor de 10 cms</v>
          </cell>
          <cell r="C739" t="str">
            <v>m2</v>
          </cell>
          <cell r="D739">
            <v>1</v>
          </cell>
          <cell r="E739">
            <v>27.5</v>
          </cell>
          <cell r="F739">
            <v>27.5</v>
          </cell>
        </row>
        <row r="740">
          <cell r="A740" t="str">
            <v>MO04.006</v>
          </cell>
          <cell r="B740" t="str">
            <v>Piso horm.  pulido marcado a violín, con espesor de 10 cms</v>
          </cell>
          <cell r="C740" t="str">
            <v>m2</v>
          </cell>
          <cell r="D740">
            <v>1</v>
          </cell>
          <cell r="E740">
            <v>38.82</v>
          </cell>
          <cell r="F740">
            <v>38.82</v>
          </cell>
        </row>
        <row r="741">
          <cell r="A741" t="str">
            <v>MO04.014</v>
          </cell>
          <cell r="B741" t="str">
            <v>Colcoc. Piso mosaico de granito 30x30 cms</v>
          </cell>
          <cell r="C741" t="str">
            <v>m2</v>
          </cell>
          <cell r="D741">
            <v>1</v>
          </cell>
          <cell r="E741">
            <v>45</v>
          </cell>
          <cell r="F741">
            <v>45</v>
          </cell>
        </row>
        <row r="742">
          <cell r="A742" t="str">
            <v>MO04.020</v>
          </cell>
          <cell r="B742" t="str">
            <v>Coloc. Vibrazo 30x30 cms</v>
          </cell>
          <cell r="C742" t="str">
            <v>m2</v>
          </cell>
          <cell r="D742">
            <v>1</v>
          </cell>
          <cell r="E742">
            <v>45</v>
          </cell>
          <cell r="F742">
            <v>45</v>
          </cell>
        </row>
        <row r="743">
          <cell r="A743" t="str">
            <v>MO04.023</v>
          </cell>
          <cell r="B743" t="str">
            <v>Coloc. Pisos de Madera</v>
          </cell>
          <cell r="C743" t="str">
            <v>m2</v>
          </cell>
          <cell r="D743">
            <v>1</v>
          </cell>
          <cell r="E743">
            <v>73.13</v>
          </cell>
          <cell r="F743">
            <v>73.13</v>
          </cell>
        </row>
        <row r="744">
          <cell r="A744" t="str">
            <v>MO04.027</v>
          </cell>
          <cell r="B744" t="str">
            <v>Piso de Losetas Cerámica Importada 15x15 -20x20 cms, más Base y Nivel</v>
          </cell>
          <cell r="C744" t="str">
            <v>m2</v>
          </cell>
          <cell r="D744">
            <v>1</v>
          </cell>
          <cell r="E744">
            <v>91.58</v>
          </cell>
          <cell r="F744">
            <v>91.58</v>
          </cell>
        </row>
        <row r="745">
          <cell r="A745" t="str">
            <v>MO04.028</v>
          </cell>
          <cell r="B745" t="str">
            <v>Piso de Losetas Cerámica Criolla 15x15 -20x20 cms, sin Base y Nivel</v>
          </cell>
          <cell r="C745" t="str">
            <v>m2</v>
          </cell>
          <cell r="D745">
            <v>1</v>
          </cell>
          <cell r="E745">
            <v>72.5</v>
          </cell>
          <cell r="F745">
            <v>72.5</v>
          </cell>
        </row>
        <row r="746">
          <cell r="A746" t="str">
            <v>MO04.029</v>
          </cell>
          <cell r="B746" t="str">
            <v>Piso de Losetas Cerámica Criolla 15x15 -20x20 cms, más Base y Nivel</v>
          </cell>
          <cell r="C746" t="str">
            <v>m2</v>
          </cell>
          <cell r="D746">
            <v>1</v>
          </cell>
          <cell r="E746">
            <v>87</v>
          </cell>
          <cell r="F746">
            <v>87</v>
          </cell>
        </row>
        <row r="747">
          <cell r="A747" t="str">
            <v>MO04.036</v>
          </cell>
          <cell r="B747" t="str">
            <v>Colocación de Zócalos Corrientes</v>
          </cell>
          <cell r="C747" t="str">
            <v>m</v>
          </cell>
          <cell r="D747">
            <v>1</v>
          </cell>
          <cell r="E747">
            <v>19.77</v>
          </cell>
          <cell r="F747">
            <v>19.77</v>
          </cell>
        </row>
        <row r="748">
          <cell r="A748" t="str">
            <v>MO04.037</v>
          </cell>
          <cell r="B748" t="str">
            <v>Colocación de Zócalos Corrientes para Escaleras</v>
          </cell>
          <cell r="C748" t="str">
            <v>m</v>
          </cell>
          <cell r="D748">
            <v>1</v>
          </cell>
          <cell r="E748">
            <v>33.46</v>
          </cell>
          <cell r="F748">
            <v>33.46</v>
          </cell>
        </row>
        <row r="749">
          <cell r="A749" t="str">
            <v>MO04.042</v>
          </cell>
          <cell r="B749" t="str">
            <v>Quicios y Entre Puertas</v>
          </cell>
          <cell r="C749" t="str">
            <v>m</v>
          </cell>
          <cell r="D749">
            <v>1</v>
          </cell>
          <cell r="E749">
            <v>32.83</v>
          </cell>
          <cell r="F749">
            <v>32.83</v>
          </cell>
        </row>
        <row r="750">
          <cell r="A750" t="str">
            <v>MO05.</v>
          </cell>
          <cell r="B750" t="str">
            <v>Escalones</v>
          </cell>
        </row>
        <row r="751">
          <cell r="A751" t="str">
            <v>MO05.001</v>
          </cell>
          <cell r="B751" t="str">
            <v>Confección de Escalones Revestidos de Mezcla</v>
          </cell>
          <cell r="C751" t="str">
            <v>m</v>
          </cell>
          <cell r="D751">
            <v>1</v>
          </cell>
          <cell r="E751">
            <v>48.13</v>
          </cell>
          <cell r="F751">
            <v>48.13</v>
          </cell>
        </row>
        <row r="752">
          <cell r="A752" t="str">
            <v>MO05.002</v>
          </cell>
          <cell r="B752" t="str">
            <v>Terminación de Escalones de Cemento</v>
          </cell>
          <cell r="C752" t="str">
            <v>m</v>
          </cell>
          <cell r="D752">
            <v>1</v>
          </cell>
          <cell r="E752">
            <v>28.52</v>
          </cell>
          <cell r="F752">
            <v>28.52</v>
          </cell>
        </row>
        <row r="753">
          <cell r="A753" t="str">
            <v>MO05.003</v>
          </cell>
          <cell r="B753" t="str">
            <v>Montura Escalones en Escaleras (Huellas y Contra Huellas)</v>
          </cell>
          <cell r="C753" t="str">
            <v>m</v>
          </cell>
          <cell r="D753">
            <v>1</v>
          </cell>
          <cell r="E753">
            <v>54.38</v>
          </cell>
          <cell r="F753">
            <v>54.38</v>
          </cell>
        </row>
        <row r="754">
          <cell r="A754" t="str">
            <v>MO05.004</v>
          </cell>
          <cell r="B754" t="str">
            <v>Revestimiento Escalones en mosaicos</v>
          </cell>
          <cell r="C754" t="str">
            <v>m</v>
          </cell>
          <cell r="D754">
            <v>1</v>
          </cell>
          <cell r="E754">
            <v>45.79</v>
          </cell>
          <cell r="F754">
            <v>45.79</v>
          </cell>
        </row>
        <row r="755">
          <cell r="A755" t="str">
            <v>MO05.005</v>
          </cell>
          <cell r="B755" t="str">
            <v>Montura de escalones en accesos de granito</v>
          </cell>
          <cell r="C755" t="str">
            <v>m</v>
          </cell>
          <cell r="D755">
            <v>1</v>
          </cell>
          <cell r="E755">
            <v>62.14</v>
          </cell>
          <cell r="F755">
            <v>62.14</v>
          </cell>
        </row>
        <row r="756">
          <cell r="A756" t="str">
            <v>MO05.006</v>
          </cell>
          <cell r="B756" t="str">
            <v>Escalones revestido cerámica criolla, incluyendo huella y c. h. y vuelo</v>
          </cell>
          <cell r="C756" t="str">
            <v>m</v>
          </cell>
          <cell r="D756">
            <v>1</v>
          </cell>
          <cell r="E756">
            <v>88.78</v>
          </cell>
          <cell r="F756">
            <v>88.78</v>
          </cell>
        </row>
        <row r="757">
          <cell r="A757" t="str">
            <v>MO05.007</v>
          </cell>
          <cell r="B757" t="str">
            <v>Escalones revestido cerámica importada, incluyendo huella y c. h. y vuelo</v>
          </cell>
          <cell r="C757" t="str">
            <v>m</v>
          </cell>
          <cell r="D757">
            <v>1</v>
          </cell>
          <cell r="E757">
            <v>108.75</v>
          </cell>
          <cell r="F757">
            <v>108.75</v>
          </cell>
        </row>
        <row r="758">
          <cell r="A758" t="str">
            <v>MO05.008</v>
          </cell>
          <cell r="B758" t="str">
            <v>Confección escalones y revestimiento de ladrillos</v>
          </cell>
          <cell r="C758" t="str">
            <v>m</v>
          </cell>
          <cell r="D758">
            <v>1</v>
          </cell>
          <cell r="E758">
            <v>111.54</v>
          </cell>
          <cell r="F758">
            <v>111.54</v>
          </cell>
        </row>
        <row r="759">
          <cell r="A759" t="str">
            <v>MO05.009</v>
          </cell>
          <cell r="B759" t="str">
            <v>Revestimiento de escalones en ladrillos</v>
          </cell>
          <cell r="C759" t="str">
            <v>m</v>
          </cell>
          <cell r="D759">
            <v>1</v>
          </cell>
          <cell r="E759">
            <v>91.58</v>
          </cell>
          <cell r="F759">
            <v>91.58</v>
          </cell>
        </row>
        <row r="760">
          <cell r="A760" t="str">
            <v>MO06.</v>
          </cell>
          <cell r="B760" t="str">
            <v>Revestimiento de Paredes de Baños</v>
          </cell>
          <cell r="D760" t="str">
            <v/>
          </cell>
          <cell r="F760" t="str">
            <v/>
          </cell>
        </row>
        <row r="761">
          <cell r="A761" t="str">
            <v>MO06.007</v>
          </cell>
          <cell r="B761" t="str">
            <v>Bañera revestida de azulejos, altura 30 cms, hasta 1.50 m. de largo</v>
          </cell>
          <cell r="C761" t="str">
            <v>u</v>
          </cell>
          <cell r="D761">
            <v>1</v>
          </cell>
          <cell r="E761">
            <v>580</v>
          </cell>
          <cell r="F761">
            <v>580</v>
          </cell>
        </row>
        <row r="762">
          <cell r="A762" t="str">
            <v>MO06.008</v>
          </cell>
          <cell r="B762" t="str">
            <v>Bañera revestida de azulejos, altura 30 cms, 1.50 - 1.80 m de largo</v>
          </cell>
          <cell r="C762" t="str">
            <v>u</v>
          </cell>
          <cell r="D762">
            <v>1</v>
          </cell>
          <cell r="E762">
            <v>669.23</v>
          </cell>
          <cell r="F762">
            <v>669.23</v>
          </cell>
        </row>
        <row r="763">
          <cell r="A763" t="str">
            <v>MO06.014</v>
          </cell>
          <cell r="B763" t="str">
            <v>Mochetas de cerámica importada</v>
          </cell>
          <cell r="C763" t="str">
            <v>m</v>
          </cell>
          <cell r="D763">
            <v>1</v>
          </cell>
          <cell r="E763">
            <v>66.92</v>
          </cell>
          <cell r="F763">
            <v>66.92</v>
          </cell>
        </row>
        <row r="764">
          <cell r="A764" t="str">
            <v>MO06.015</v>
          </cell>
          <cell r="B764" t="str">
            <v>Coloc en paredes de losetas de cerámica criolla de 15x15 - 20x20 cms</v>
          </cell>
          <cell r="C764" t="str">
            <v>m</v>
          </cell>
          <cell r="D764">
            <v>1</v>
          </cell>
          <cell r="E764">
            <v>82.86</v>
          </cell>
          <cell r="F764">
            <v>82.86</v>
          </cell>
        </row>
        <row r="765">
          <cell r="A765" t="str">
            <v>MO06.016</v>
          </cell>
          <cell r="B765" t="str">
            <v>Coloc en paredes de losetas de cerámica importada de 15x15 - 20x20 cms</v>
          </cell>
          <cell r="C765" t="str">
            <v>m2</v>
          </cell>
          <cell r="D765">
            <v>1</v>
          </cell>
          <cell r="E765">
            <v>91.58</v>
          </cell>
          <cell r="F765">
            <v>91.58</v>
          </cell>
        </row>
        <row r="766">
          <cell r="A766" t="str">
            <v>MO06.019</v>
          </cell>
          <cell r="B766" t="str">
            <v>Hechura de base para baño</v>
          </cell>
          <cell r="C766" t="str">
            <v>u</v>
          </cell>
          <cell r="D766">
            <v>1</v>
          </cell>
          <cell r="E766">
            <v>72.5</v>
          </cell>
          <cell r="F766">
            <v>72.5</v>
          </cell>
        </row>
        <row r="767">
          <cell r="A767" t="str">
            <v>MO06.020</v>
          </cell>
          <cell r="B767" t="str">
            <v>Hechura de meseta de baño</v>
          </cell>
          <cell r="C767" t="str">
            <v>u</v>
          </cell>
          <cell r="D767">
            <v>1</v>
          </cell>
          <cell r="E767">
            <v>189.13</v>
          </cell>
          <cell r="F767">
            <v>189.13</v>
          </cell>
        </row>
        <row r="768">
          <cell r="A768" t="str">
            <v>MO06.025</v>
          </cell>
          <cell r="B768" t="str">
            <v>Preparación superficie para colocar pisos</v>
          </cell>
          <cell r="C768" t="str">
            <v>m2</v>
          </cell>
          <cell r="D768">
            <v>1</v>
          </cell>
          <cell r="E768">
            <v>9.89</v>
          </cell>
          <cell r="F768">
            <v>9.89</v>
          </cell>
        </row>
        <row r="769">
          <cell r="A769" t="str">
            <v>MO07.</v>
          </cell>
          <cell r="B769" t="str">
            <v>Instalación Accesorios de Baños</v>
          </cell>
          <cell r="D769" t="str">
            <v/>
          </cell>
          <cell r="F769" t="str">
            <v/>
          </cell>
        </row>
        <row r="770">
          <cell r="A770" t="str">
            <v>MO07.004</v>
          </cell>
          <cell r="B770" t="str">
            <v>Montura de botiquin de lujo, empotrado</v>
          </cell>
          <cell r="C770" t="str">
            <v>u</v>
          </cell>
          <cell r="D770">
            <v>1</v>
          </cell>
          <cell r="E770">
            <v>435</v>
          </cell>
          <cell r="F770">
            <v>435</v>
          </cell>
        </row>
        <row r="771">
          <cell r="A771" t="str">
            <v>MO07.005</v>
          </cell>
          <cell r="B771" t="str">
            <v>Montura de accesorios empotrados</v>
          </cell>
          <cell r="C771" t="str">
            <v>u</v>
          </cell>
          <cell r="D771">
            <v>1</v>
          </cell>
          <cell r="E771">
            <v>62.14</v>
          </cell>
          <cell r="F771">
            <v>62.14</v>
          </cell>
        </row>
        <row r="772">
          <cell r="A772" t="str">
            <v>MO07.006</v>
          </cell>
          <cell r="B772" t="str">
            <v>Montura de accesorios atornillados</v>
          </cell>
          <cell r="C772" t="str">
            <v>u</v>
          </cell>
          <cell r="D772">
            <v>1</v>
          </cell>
          <cell r="E772">
            <v>43.5</v>
          </cell>
          <cell r="F772">
            <v>43.5</v>
          </cell>
        </row>
        <row r="773">
          <cell r="A773" t="str">
            <v>MO07.007</v>
          </cell>
          <cell r="B773" t="str">
            <v>Montura de papelera porta servilletas</v>
          </cell>
          <cell r="C773" t="str">
            <v>u</v>
          </cell>
          <cell r="D773">
            <v>1</v>
          </cell>
          <cell r="E773">
            <v>43.5</v>
          </cell>
          <cell r="F773">
            <v>43.5</v>
          </cell>
        </row>
        <row r="774">
          <cell r="A774" t="str">
            <v>MO07.008</v>
          </cell>
          <cell r="B774" t="str">
            <v>Montura de repisas corrientes para baños</v>
          </cell>
          <cell r="C774" t="str">
            <v>u</v>
          </cell>
          <cell r="D774">
            <v>1</v>
          </cell>
          <cell r="E774">
            <v>72.5</v>
          </cell>
          <cell r="F774">
            <v>72.5</v>
          </cell>
        </row>
        <row r="775">
          <cell r="A775" t="str">
            <v>MO10.</v>
          </cell>
          <cell r="B775" t="str">
            <v>Trabajos en marmol</v>
          </cell>
          <cell r="D775" t="str">
            <v/>
          </cell>
          <cell r="F775" t="str">
            <v/>
          </cell>
        </row>
        <row r="776">
          <cell r="A776" t="str">
            <v>MO10.001</v>
          </cell>
          <cell r="B776" t="str">
            <v>Colocació Pisos de mármol</v>
          </cell>
          <cell r="C776" t="str">
            <v>m2</v>
          </cell>
          <cell r="D776">
            <v>1</v>
          </cell>
          <cell r="E776">
            <v>118.42</v>
          </cell>
          <cell r="F776">
            <v>118.42</v>
          </cell>
        </row>
        <row r="777">
          <cell r="A777" t="str">
            <v>MO13.</v>
          </cell>
          <cell r="B777" t="str">
            <v>Lavaderos, Vertederos, Desagues, Registros y Trampas de Grasas</v>
          </cell>
          <cell r="D777" t="str">
            <v/>
          </cell>
          <cell r="F777" t="str">
            <v/>
          </cell>
        </row>
        <row r="778">
          <cell r="A778" t="str">
            <v>MO13.007</v>
          </cell>
          <cell r="B778" t="str">
            <v>Confección de registro de más  de 60 x 60 cms (medida interior)</v>
          </cell>
          <cell r="C778" t="str">
            <v>u</v>
          </cell>
          <cell r="D778">
            <v>1</v>
          </cell>
          <cell r="E778">
            <v>308</v>
          </cell>
          <cell r="F778">
            <v>308</v>
          </cell>
        </row>
        <row r="779">
          <cell r="A779" t="str">
            <v>MO13.008</v>
          </cell>
          <cell r="B779" t="str">
            <v>Confección de trampa de grasa</v>
          </cell>
          <cell r="C779" t="str">
            <v>u</v>
          </cell>
          <cell r="D779">
            <v>1</v>
          </cell>
          <cell r="E779">
            <v>510</v>
          </cell>
          <cell r="F779">
            <v>510</v>
          </cell>
        </row>
        <row r="780">
          <cell r="A780" t="str">
            <v>MO14.</v>
          </cell>
          <cell r="B780" t="str">
            <v>Labores Varias</v>
          </cell>
          <cell r="D780" t="str">
            <v/>
          </cell>
          <cell r="F780" t="str">
            <v/>
          </cell>
        </row>
        <row r="781">
          <cell r="A781" t="str">
            <v>MO14.006</v>
          </cell>
          <cell r="B781" t="str">
            <v>Llenar huecos de bloques, bastones a 0.60m.</v>
          </cell>
          <cell r="C781" t="str">
            <v>u</v>
          </cell>
          <cell r="D781">
            <v>1</v>
          </cell>
          <cell r="E781">
            <v>0.49</v>
          </cell>
          <cell r="F781">
            <v>0.49</v>
          </cell>
        </row>
        <row r="782">
          <cell r="A782" t="str">
            <v>MO14.010</v>
          </cell>
          <cell r="B782" t="str">
            <v>Corte y amarre de varillas en bloques, bastones a 0.60 m.</v>
          </cell>
          <cell r="C782" t="str">
            <v>u</v>
          </cell>
          <cell r="D782">
            <v>1</v>
          </cell>
          <cell r="E782">
            <v>0.25</v>
          </cell>
          <cell r="F782">
            <v>0.25</v>
          </cell>
        </row>
        <row r="783">
          <cell r="A783" t="str">
            <v>MO15.</v>
          </cell>
          <cell r="B783" t="str">
            <v>Subir Materiales por Planta</v>
          </cell>
          <cell r="D783" t="str">
            <v/>
          </cell>
          <cell r="F783" t="str">
            <v/>
          </cell>
        </row>
        <row r="784">
          <cell r="A784" t="str">
            <v>MO15.001</v>
          </cell>
          <cell r="B784" t="str">
            <v>Subir ARENA por meseta un nivel</v>
          </cell>
          <cell r="C784" t="str">
            <v>m3</v>
          </cell>
          <cell r="D784">
            <v>1</v>
          </cell>
          <cell r="E784">
            <v>25.31</v>
          </cell>
          <cell r="F784">
            <v>25.31</v>
          </cell>
        </row>
        <row r="785">
          <cell r="A785" t="str">
            <v>MO15.002</v>
          </cell>
          <cell r="B785" t="str">
            <v>Subir ARENA por polea al 2do. nivel</v>
          </cell>
          <cell r="C785" t="str">
            <v>m3</v>
          </cell>
          <cell r="D785">
            <v>1</v>
          </cell>
          <cell r="E785">
            <v>40.5</v>
          </cell>
          <cell r="F785">
            <v>40.5</v>
          </cell>
        </row>
        <row r="786">
          <cell r="A786" t="str">
            <v>MO15.003</v>
          </cell>
          <cell r="B786" t="str">
            <v>Subir ARENA por polea al 3er. nivel</v>
          </cell>
          <cell r="C786" t="str">
            <v>m3</v>
          </cell>
          <cell r="D786">
            <v>1</v>
          </cell>
          <cell r="E786">
            <v>57.86</v>
          </cell>
          <cell r="F786">
            <v>57.86</v>
          </cell>
        </row>
        <row r="787">
          <cell r="A787" t="str">
            <v>MO15.004</v>
          </cell>
          <cell r="B787" t="str">
            <v>Subir ARENA por polea al 4to. nivel</v>
          </cell>
          <cell r="C787" t="str">
            <v>m3</v>
          </cell>
          <cell r="D787">
            <v>1</v>
          </cell>
          <cell r="E787">
            <v>81</v>
          </cell>
          <cell r="F787">
            <v>81</v>
          </cell>
        </row>
        <row r="788">
          <cell r="A788" t="str">
            <v>MO15.007</v>
          </cell>
          <cell r="B788" t="str">
            <v>Subir GRAVA por meseta un nivel</v>
          </cell>
          <cell r="C788" t="str">
            <v>m3</v>
          </cell>
          <cell r="D788">
            <v>1</v>
          </cell>
          <cell r="E788">
            <v>33.75</v>
          </cell>
          <cell r="F788">
            <v>33.75</v>
          </cell>
        </row>
        <row r="789">
          <cell r="A789" t="str">
            <v>MO15.008</v>
          </cell>
          <cell r="B789" t="str">
            <v>Subir GRAVA por polea al 2do. nivel</v>
          </cell>
          <cell r="C789" t="str">
            <v>m3</v>
          </cell>
          <cell r="D789">
            <v>1</v>
          </cell>
          <cell r="E789">
            <v>50.63</v>
          </cell>
          <cell r="F789">
            <v>50.63</v>
          </cell>
        </row>
        <row r="790">
          <cell r="A790" t="str">
            <v>MO15.009</v>
          </cell>
          <cell r="B790" t="str">
            <v>Subir GRAVA por polea al 3er. nivel</v>
          </cell>
          <cell r="C790" t="str">
            <v>m3</v>
          </cell>
          <cell r="D790">
            <v>1</v>
          </cell>
          <cell r="E790">
            <v>81</v>
          </cell>
          <cell r="F790">
            <v>81</v>
          </cell>
        </row>
        <row r="791">
          <cell r="A791" t="str">
            <v>MO15.010</v>
          </cell>
          <cell r="B791" t="str">
            <v>Subir GRAVA por polea al 4to. nivel</v>
          </cell>
          <cell r="C791" t="str">
            <v>m3</v>
          </cell>
          <cell r="D791">
            <v>1</v>
          </cell>
          <cell r="E791">
            <v>101.25</v>
          </cell>
          <cell r="F791">
            <v>101.25</v>
          </cell>
        </row>
        <row r="792">
          <cell r="A792" t="str">
            <v>MO15.013</v>
          </cell>
          <cell r="B792" t="str">
            <v>Subir cemento gris y blanco, cal y derretido por polea al 2do. nivel</v>
          </cell>
          <cell r="C792" t="str">
            <v>fda</v>
          </cell>
          <cell r="D792">
            <v>1</v>
          </cell>
          <cell r="E792">
            <v>1.69</v>
          </cell>
          <cell r="F792">
            <v>1.69</v>
          </cell>
        </row>
        <row r="793">
          <cell r="A793" t="str">
            <v>MO15.014</v>
          </cell>
          <cell r="B793" t="str">
            <v>Subir cemento gris y blanco, cal y derretido por polea al 3er. nivel</v>
          </cell>
          <cell r="C793" t="str">
            <v>fda</v>
          </cell>
          <cell r="D793">
            <v>2</v>
          </cell>
          <cell r="E793">
            <v>2.7</v>
          </cell>
          <cell r="F793">
            <v>5.4</v>
          </cell>
        </row>
        <row r="794">
          <cell r="A794" t="str">
            <v>MO15.015</v>
          </cell>
          <cell r="B794" t="str">
            <v>Subir cemento gris y blanco, cal y derretido por polea al 4to. nivel</v>
          </cell>
          <cell r="C794" t="str">
            <v>fda</v>
          </cell>
          <cell r="D794">
            <v>3</v>
          </cell>
          <cell r="E794">
            <v>3.68</v>
          </cell>
          <cell r="F794">
            <v>11.04</v>
          </cell>
        </row>
        <row r="795">
          <cell r="A795" t="str">
            <v>MO15.033</v>
          </cell>
          <cell r="B795" t="str">
            <v>Subir bloques de 6" por polea al 2do. nivel</v>
          </cell>
          <cell r="C795" t="str">
            <v>u</v>
          </cell>
          <cell r="D795">
            <v>1</v>
          </cell>
          <cell r="E795">
            <v>0.45</v>
          </cell>
          <cell r="F795">
            <v>0.45</v>
          </cell>
        </row>
        <row r="796">
          <cell r="A796" t="str">
            <v>MO15.034</v>
          </cell>
          <cell r="B796" t="str">
            <v>Subir bloques de 6" por polea al 3er. nivel</v>
          </cell>
          <cell r="C796" t="str">
            <v>u</v>
          </cell>
          <cell r="D796">
            <v>2</v>
          </cell>
          <cell r="E796">
            <v>0.68</v>
          </cell>
          <cell r="F796">
            <v>1.36</v>
          </cell>
        </row>
        <row r="797">
          <cell r="A797" t="str">
            <v>MO15.035</v>
          </cell>
          <cell r="B797" t="str">
            <v>Subir bloques de 6" por polea al 4to. nivel</v>
          </cell>
          <cell r="C797" t="str">
            <v>u</v>
          </cell>
          <cell r="D797">
            <v>3</v>
          </cell>
          <cell r="E797">
            <v>0.9</v>
          </cell>
          <cell r="F797">
            <v>2.7</v>
          </cell>
        </row>
        <row r="798">
          <cell r="A798" t="str">
            <v>MO15.043</v>
          </cell>
          <cell r="B798" t="str">
            <v>Subir bloques de 8" por polea al 2do. nivel</v>
          </cell>
          <cell r="C798" t="str">
            <v>u</v>
          </cell>
          <cell r="D798">
            <v>1</v>
          </cell>
          <cell r="E798">
            <v>0.56999999999999995</v>
          </cell>
          <cell r="F798">
            <v>0.56999999999999995</v>
          </cell>
        </row>
        <row r="799">
          <cell r="A799" t="str">
            <v>MO15.044</v>
          </cell>
          <cell r="B799" t="str">
            <v>Subir bloques de 8" por polea al 3er. nivel</v>
          </cell>
          <cell r="C799" t="str">
            <v>u</v>
          </cell>
          <cell r="D799">
            <v>2</v>
          </cell>
          <cell r="E799">
            <v>0.85</v>
          </cell>
          <cell r="F799">
            <v>1.7</v>
          </cell>
        </row>
        <row r="800">
          <cell r="A800" t="str">
            <v>MO15.045</v>
          </cell>
          <cell r="B800" t="str">
            <v>Subir bloques de 8" por polea al 4to. nivel</v>
          </cell>
          <cell r="C800" t="str">
            <v>u</v>
          </cell>
          <cell r="D800">
            <v>3</v>
          </cell>
          <cell r="E800">
            <v>1.1399999999999999</v>
          </cell>
          <cell r="F800">
            <v>3.42</v>
          </cell>
        </row>
        <row r="801">
          <cell r="A801" t="str">
            <v>MO31.</v>
          </cell>
          <cell r="B801" t="str">
            <v>Carpintería</v>
          </cell>
          <cell r="D801" t="str">
            <v/>
          </cell>
          <cell r="F801" t="str">
            <v/>
          </cell>
        </row>
        <row r="802">
          <cell r="A802" t="str">
            <v>MO31.001</v>
          </cell>
          <cell r="B802" t="str">
            <v>MO Encofrado y desencofrado, columnas hasta 30x30</v>
          </cell>
          <cell r="C802" t="str">
            <v>m</v>
          </cell>
          <cell r="D802">
            <v>1</v>
          </cell>
          <cell r="E802">
            <v>52</v>
          </cell>
          <cell r="F802">
            <v>52</v>
          </cell>
        </row>
        <row r="803">
          <cell r="A803" t="str">
            <v>MO31.002</v>
          </cell>
          <cell r="B803" t="str">
            <v>MO Encofrado y desencofrado, col de 40 hasta 50</v>
          </cell>
          <cell r="C803" t="str">
            <v>m</v>
          </cell>
          <cell r="D803">
            <v>1</v>
          </cell>
          <cell r="E803">
            <v>66</v>
          </cell>
          <cell r="F803">
            <v>66</v>
          </cell>
        </row>
        <row r="804">
          <cell r="A804" t="str">
            <v>MO31.003</v>
          </cell>
          <cell r="B804" t="str">
            <v>MO Encofrado y desencofrado, columnas y vigas de amarre</v>
          </cell>
          <cell r="C804" t="str">
            <v>m</v>
          </cell>
          <cell r="D804">
            <v>1</v>
          </cell>
          <cell r="E804">
            <v>25</v>
          </cell>
          <cell r="F804">
            <v>25</v>
          </cell>
        </row>
        <row r="805">
          <cell r="A805" t="str">
            <v>MO31.004</v>
          </cell>
          <cell r="B805" t="str">
            <v>MO Encofrado y desencofrado, muros por cara</v>
          </cell>
          <cell r="C805" t="str">
            <v>m2</v>
          </cell>
          <cell r="D805">
            <v>1</v>
          </cell>
          <cell r="E805">
            <v>86</v>
          </cell>
          <cell r="F805">
            <v>86</v>
          </cell>
        </row>
        <row r="806">
          <cell r="A806" t="str">
            <v>MO31.005</v>
          </cell>
          <cell r="B806" t="str">
            <v>MO Encofrado y desencofrado, vigas 20x40, hasta 3.6 m.</v>
          </cell>
          <cell r="C806" t="str">
            <v>m</v>
          </cell>
          <cell r="D806">
            <v>1</v>
          </cell>
          <cell r="E806">
            <v>49</v>
          </cell>
          <cell r="F806">
            <v>49</v>
          </cell>
        </row>
        <row r="807">
          <cell r="A807" t="str">
            <v>MO31.006</v>
          </cell>
          <cell r="B807" t="str">
            <v>MO Encofrado y desencofrado, vigas 30x50, hasta 3.6 m.</v>
          </cell>
          <cell r="C807" t="str">
            <v>m</v>
          </cell>
          <cell r="D807">
            <v>1</v>
          </cell>
          <cell r="E807">
            <v>64</v>
          </cell>
          <cell r="F807">
            <v>64</v>
          </cell>
        </row>
        <row r="808">
          <cell r="A808" t="str">
            <v>MO31.007</v>
          </cell>
          <cell r="B808" t="str">
            <v>MO Encofrado y desencofrado, vigas 30x60, hasta 3.6 m.</v>
          </cell>
          <cell r="C808" t="str">
            <v>m</v>
          </cell>
          <cell r="D808">
            <v>1</v>
          </cell>
          <cell r="E808">
            <v>72</v>
          </cell>
          <cell r="F808">
            <v>72</v>
          </cell>
        </row>
        <row r="809">
          <cell r="A809" t="str">
            <v>MO31.008</v>
          </cell>
          <cell r="B809" t="str">
            <v>MO Encofrado y desencofrado, vigas 40x80, hasta 3.6 m.</v>
          </cell>
          <cell r="C809" t="str">
            <v>m</v>
          </cell>
          <cell r="D809">
            <v>1</v>
          </cell>
          <cell r="E809">
            <v>96</v>
          </cell>
          <cell r="F809">
            <v>96</v>
          </cell>
        </row>
        <row r="810">
          <cell r="A810" t="str">
            <v>MO31.009</v>
          </cell>
          <cell r="B810" t="str">
            <v>MO Encofrado y desencofrado, dinteles 0.20, hasta 2 m.</v>
          </cell>
          <cell r="C810" t="str">
            <v>m</v>
          </cell>
          <cell r="D810">
            <v>1</v>
          </cell>
          <cell r="E810">
            <v>28</v>
          </cell>
          <cell r="F810">
            <v>28</v>
          </cell>
        </row>
        <row r="811">
          <cell r="A811" t="str">
            <v>MO31.010</v>
          </cell>
          <cell r="B811" t="str">
            <v>MO Encofrado y desencofrado, losas planas, hasta 2.75 m. de altura</v>
          </cell>
          <cell r="C811" t="str">
            <v>m2</v>
          </cell>
          <cell r="D811">
            <v>1</v>
          </cell>
          <cell r="E811">
            <v>37</v>
          </cell>
          <cell r="F811">
            <v>37</v>
          </cell>
        </row>
        <row r="812">
          <cell r="A812" t="str">
            <v>MO31.011</v>
          </cell>
          <cell r="B812" t="str">
            <v>MO Encofrado y desencofrado, losas en varias aguas.</v>
          </cell>
          <cell r="C812" t="str">
            <v>m2</v>
          </cell>
          <cell r="D812">
            <v>1</v>
          </cell>
          <cell r="E812">
            <v>78</v>
          </cell>
          <cell r="F812">
            <v>78</v>
          </cell>
        </row>
        <row r="813">
          <cell r="A813" t="str">
            <v>MO31.012</v>
          </cell>
          <cell r="B813" t="str">
            <v>MO Encofrado y desencofrado, rampas escaleras.</v>
          </cell>
          <cell r="C813" t="str">
            <v>u</v>
          </cell>
          <cell r="D813">
            <v>1</v>
          </cell>
          <cell r="E813">
            <v>450</v>
          </cell>
          <cell r="F813">
            <v>450</v>
          </cell>
        </row>
        <row r="814">
          <cell r="A814" t="str">
            <v>MO31.013</v>
          </cell>
          <cell r="B814" t="str">
            <v xml:space="preserve">MO Encofrado y desencofrado, zapatas columnas </v>
          </cell>
          <cell r="C814" t="str">
            <v>u</v>
          </cell>
          <cell r="D814">
            <v>1</v>
          </cell>
          <cell r="E814">
            <v>120</v>
          </cell>
          <cell r="F814">
            <v>120</v>
          </cell>
        </row>
        <row r="815">
          <cell r="A815" t="str">
            <v>MO31.014</v>
          </cell>
          <cell r="B815" t="str">
            <v>MO Encofrado y desencofrado, zapatas columnas combinadas</v>
          </cell>
          <cell r="C815" t="str">
            <v>u</v>
          </cell>
          <cell r="D815">
            <v>1</v>
          </cell>
          <cell r="E815">
            <v>240</v>
          </cell>
          <cell r="F815">
            <v>240</v>
          </cell>
        </row>
        <row r="816">
          <cell r="A816" t="str">
            <v>MO31.015</v>
          </cell>
          <cell r="B816" t="str">
            <v>MO Encofrado y desencofrado, Muros y Nucleos de Ascensor</v>
          </cell>
          <cell r="C816" t="str">
            <v>m3</v>
          </cell>
          <cell r="D816">
            <v>1</v>
          </cell>
          <cell r="E816">
            <v>666.55</v>
          </cell>
          <cell r="F816">
            <v>666.55</v>
          </cell>
        </row>
        <row r="817">
          <cell r="A817" t="str">
            <v>MO31.016</v>
          </cell>
          <cell r="B817" t="str">
            <v>MO Encofrado y desencofrado, antepechos</v>
          </cell>
          <cell r="C817" t="str">
            <v>m</v>
          </cell>
          <cell r="D817">
            <v>1</v>
          </cell>
          <cell r="E817">
            <v>25</v>
          </cell>
          <cell r="F817">
            <v>25</v>
          </cell>
        </row>
        <row r="818">
          <cell r="A818" t="str">
            <v>MO31.101</v>
          </cell>
          <cell r="B818" t="str">
            <v>Coloc. láminas de Asbesto Cemento</v>
          </cell>
          <cell r="C818" t="str">
            <v>m2</v>
          </cell>
          <cell r="D818">
            <v>1</v>
          </cell>
          <cell r="E818">
            <v>29</v>
          </cell>
          <cell r="F818">
            <v>29</v>
          </cell>
        </row>
        <row r="819">
          <cell r="A819" t="str">
            <v>MO31.102</v>
          </cell>
          <cell r="B819" t="str">
            <v>Coloc. Caballete de Asbesto</v>
          </cell>
          <cell r="C819" t="str">
            <v>u</v>
          </cell>
          <cell r="D819">
            <v>1</v>
          </cell>
          <cell r="E819">
            <v>5.0999999999999996</v>
          </cell>
          <cell r="F819">
            <v>5.0999999999999996</v>
          </cell>
        </row>
        <row r="820">
          <cell r="A820" t="str">
            <v>MO31.103</v>
          </cell>
          <cell r="B820" t="str">
            <v>Coloc. láminas de Zinc Acanalado</v>
          </cell>
          <cell r="C820" t="str">
            <v>m2</v>
          </cell>
          <cell r="D820">
            <v>1</v>
          </cell>
          <cell r="E820">
            <v>18</v>
          </cell>
          <cell r="F820">
            <v>18</v>
          </cell>
        </row>
        <row r="821">
          <cell r="A821" t="str">
            <v>MO31.104</v>
          </cell>
          <cell r="B821" t="str">
            <v>Coloc. Caballete de Zinc</v>
          </cell>
          <cell r="C821" t="str">
            <v>u</v>
          </cell>
          <cell r="D821">
            <v>1</v>
          </cell>
          <cell r="E821">
            <v>3.6</v>
          </cell>
          <cell r="F821">
            <v>3.6</v>
          </cell>
        </row>
        <row r="822">
          <cell r="A822" t="str">
            <v>MO36.</v>
          </cell>
          <cell r="B822" t="str">
            <v>Electricidad</v>
          </cell>
          <cell r="D822" t="str">
            <v/>
          </cell>
          <cell r="F822" t="str">
            <v/>
          </cell>
        </row>
        <row r="823">
          <cell r="A823" t="str">
            <v>MO36.001</v>
          </cell>
          <cell r="B823" t="str">
            <v>Coloc. Luces</v>
          </cell>
          <cell r="C823" t="str">
            <v>u</v>
          </cell>
          <cell r="D823">
            <v>1</v>
          </cell>
          <cell r="E823">
            <v>96</v>
          </cell>
          <cell r="F823">
            <v>96</v>
          </cell>
        </row>
        <row r="824">
          <cell r="A824" t="str">
            <v>MO36.002</v>
          </cell>
          <cell r="B824" t="str">
            <v>Coloc. Tomacorrientes 110 v.</v>
          </cell>
          <cell r="C824" t="str">
            <v>u</v>
          </cell>
          <cell r="D824">
            <v>1</v>
          </cell>
          <cell r="E824">
            <v>96</v>
          </cell>
          <cell r="F824">
            <v>96</v>
          </cell>
        </row>
        <row r="825">
          <cell r="A825" t="str">
            <v>MO36.003</v>
          </cell>
          <cell r="B825" t="str">
            <v>Coloc. Tomacorrientes 220 v.</v>
          </cell>
          <cell r="C825" t="str">
            <v>u</v>
          </cell>
          <cell r="D825">
            <v>1</v>
          </cell>
          <cell r="E825">
            <v>112</v>
          </cell>
          <cell r="F825">
            <v>112</v>
          </cell>
        </row>
        <row r="826">
          <cell r="A826" t="str">
            <v>MO36.004</v>
          </cell>
          <cell r="B826" t="str">
            <v>Coloc. Interruptores sencillos.</v>
          </cell>
          <cell r="C826" t="str">
            <v>u</v>
          </cell>
          <cell r="D826">
            <v>1</v>
          </cell>
          <cell r="E826">
            <v>96</v>
          </cell>
          <cell r="F826">
            <v>96</v>
          </cell>
        </row>
        <row r="827">
          <cell r="A827" t="str">
            <v>MO36.005</v>
          </cell>
          <cell r="B827" t="str">
            <v>Coloc. interruptores dobles.</v>
          </cell>
          <cell r="C827" t="str">
            <v>u</v>
          </cell>
          <cell r="D827">
            <v>1</v>
          </cell>
          <cell r="E827">
            <v>112</v>
          </cell>
          <cell r="F827">
            <v>112</v>
          </cell>
        </row>
        <row r="828">
          <cell r="A828" t="str">
            <v>MO36.006</v>
          </cell>
          <cell r="B828" t="str">
            <v>Coloc. interruptores triples</v>
          </cell>
          <cell r="C828" t="str">
            <v>u</v>
          </cell>
          <cell r="D828">
            <v>1</v>
          </cell>
          <cell r="E828">
            <v>128</v>
          </cell>
          <cell r="F828">
            <v>128</v>
          </cell>
        </row>
        <row r="829">
          <cell r="A829" t="str">
            <v>MO36.007</v>
          </cell>
          <cell r="B829" t="str">
            <v>Coloc. interruptores tres vías</v>
          </cell>
          <cell r="C829" t="str">
            <v>u</v>
          </cell>
          <cell r="D829">
            <v>1</v>
          </cell>
          <cell r="E829">
            <v>128</v>
          </cell>
          <cell r="F829">
            <v>128</v>
          </cell>
        </row>
        <row r="830">
          <cell r="A830" t="str">
            <v>MO36.009</v>
          </cell>
          <cell r="B830" t="str">
            <v>Coloc. interruptores pilotos</v>
          </cell>
          <cell r="C830" t="str">
            <v>u</v>
          </cell>
          <cell r="D830">
            <v>1</v>
          </cell>
          <cell r="E830">
            <v>112</v>
          </cell>
          <cell r="F830">
            <v>112</v>
          </cell>
        </row>
        <row r="831">
          <cell r="A831" t="str">
            <v>MO36.010</v>
          </cell>
          <cell r="B831" t="str">
            <v>Coloc. interruptor seguridad 30 a</v>
          </cell>
          <cell r="C831" t="str">
            <v>u</v>
          </cell>
          <cell r="D831">
            <v>1</v>
          </cell>
          <cell r="E831">
            <v>112</v>
          </cell>
          <cell r="F831">
            <v>112</v>
          </cell>
        </row>
        <row r="832">
          <cell r="A832" t="str">
            <v>MO36.011</v>
          </cell>
          <cell r="B832" t="str">
            <v>Coloc. interruptor seguridad 60 a</v>
          </cell>
          <cell r="C832" t="str">
            <v>u</v>
          </cell>
          <cell r="D832">
            <v>1</v>
          </cell>
          <cell r="E832">
            <v>192</v>
          </cell>
          <cell r="F832">
            <v>192</v>
          </cell>
        </row>
        <row r="833">
          <cell r="A833" t="str">
            <v>MO36.012</v>
          </cell>
          <cell r="B833" t="str">
            <v>Coloc. interruptor seguridad 100 a</v>
          </cell>
          <cell r="C833" t="str">
            <v>u</v>
          </cell>
          <cell r="D833">
            <v>1</v>
          </cell>
          <cell r="E833">
            <v>240</v>
          </cell>
          <cell r="F833">
            <v>240</v>
          </cell>
        </row>
        <row r="834">
          <cell r="A834" t="str">
            <v>MO36.013</v>
          </cell>
          <cell r="B834" t="str">
            <v>Coloc. paneles de distribución.</v>
          </cell>
          <cell r="C834" t="str">
            <v>u</v>
          </cell>
          <cell r="D834">
            <v>1</v>
          </cell>
          <cell r="E834">
            <v>192</v>
          </cell>
          <cell r="F834">
            <v>192</v>
          </cell>
        </row>
        <row r="835">
          <cell r="A835" t="str">
            <v>MO36.014</v>
          </cell>
          <cell r="B835" t="str">
            <v>Coloc. Breakers</v>
          </cell>
          <cell r="C835" t="str">
            <v>u</v>
          </cell>
          <cell r="D835">
            <v>1</v>
          </cell>
          <cell r="E835">
            <v>96</v>
          </cell>
          <cell r="F835">
            <v>96</v>
          </cell>
        </row>
        <row r="836">
          <cell r="A836" t="str">
            <v>MO36.015</v>
          </cell>
          <cell r="B836" t="str">
            <v>Coloc. Botón Timbre</v>
          </cell>
          <cell r="C836" t="str">
            <v>u</v>
          </cell>
          <cell r="D836">
            <v>1</v>
          </cell>
          <cell r="E836">
            <v>96</v>
          </cell>
          <cell r="F836">
            <v>96</v>
          </cell>
        </row>
        <row r="837">
          <cell r="A837" t="str">
            <v>MO36.016</v>
          </cell>
          <cell r="B837" t="str">
            <v>Coloc.  timbre corriente</v>
          </cell>
          <cell r="C837" t="str">
            <v>u</v>
          </cell>
          <cell r="D837">
            <v>1</v>
          </cell>
          <cell r="E837">
            <v>96</v>
          </cell>
          <cell r="F837">
            <v>96</v>
          </cell>
        </row>
        <row r="838">
          <cell r="A838" t="str">
            <v>MO41-70.</v>
          </cell>
          <cell r="B838" t="str">
            <v>Plomería</v>
          </cell>
          <cell r="D838" t="str">
            <v/>
          </cell>
          <cell r="F838" t="str">
            <v/>
          </cell>
        </row>
        <row r="839">
          <cell r="A839" t="str">
            <v>MO41.</v>
          </cell>
          <cell r="B839" t="str">
            <v>Montura Bidet,Inodoros y Orinales</v>
          </cell>
          <cell r="D839" t="str">
            <v/>
          </cell>
          <cell r="F839" t="str">
            <v/>
          </cell>
        </row>
        <row r="840">
          <cell r="A840" t="str">
            <v>MO41.001</v>
          </cell>
          <cell r="B840" t="str">
            <v>Inodoros de Dos Cuerpos</v>
          </cell>
          <cell r="C840" t="str">
            <v>u</v>
          </cell>
          <cell r="D840">
            <v>1</v>
          </cell>
          <cell r="E840">
            <v>200</v>
          </cell>
          <cell r="F840">
            <v>200</v>
          </cell>
        </row>
        <row r="841">
          <cell r="A841" t="str">
            <v>MO42.</v>
          </cell>
          <cell r="B841" t="str">
            <v>Montura Lavamanos</v>
          </cell>
          <cell r="D841" t="str">
            <v/>
          </cell>
          <cell r="F841" t="str">
            <v/>
          </cell>
        </row>
        <row r="842">
          <cell r="A842" t="str">
            <v>MO42.003</v>
          </cell>
          <cell r="B842" t="str">
            <v>Lavamanos de mueble o empotrado</v>
          </cell>
          <cell r="C842" t="str">
            <v>u</v>
          </cell>
          <cell r="D842">
            <v>1</v>
          </cell>
          <cell r="E842">
            <v>238</v>
          </cell>
          <cell r="F842">
            <v>238</v>
          </cell>
        </row>
        <row r="843">
          <cell r="A843" t="str">
            <v>MO43.</v>
          </cell>
          <cell r="B843" t="str">
            <v>Montura Bañeras y Duchas</v>
          </cell>
          <cell r="D843" t="str">
            <v/>
          </cell>
          <cell r="F843" t="str">
            <v/>
          </cell>
        </row>
        <row r="844">
          <cell r="A844" t="str">
            <v>MO43.001</v>
          </cell>
          <cell r="B844" t="str">
            <v>Bañera liviana.</v>
          </cell>
          <cell r="C844" t="str">
            <v>u</v>
          </cell>
          <cell r="D844">
            <v>1</v>
          </cell>
          <cell r="E844">
            <v>238</v>
          </cell>
          <cell r="F844">
            <v>238</v>
          </cell>
        </row>
        <row r="845">
          <cell r="A845" t="str">
            <v>MO43.002</v>
          </cell>
          <cell r="B845" t="str">
            <v>Bañera pesada de hierro</v>
          </cell>
          <cell r="C845" t="str">
            <v>u</v>
          </cell>
          <cell r="D845">
            <v>1</v>
          </cell>
          <cell r="E845">
            <v>400</v>
          </cell>
          <cell r="F845">
            <v>400</v>
          </cell>
        </row>
        <row r="846">
          <cell r="A846" t="str">
            <v>MO43.003</v>
          </cell>
          <cell r="B846" t="str">
            <v>Bañera especial de hierro, tipo "Romano"</v>
          </cell>
          <cell r="C846" t="str">
            <v>u</v>
          </cell>
          <cell r="D846">
            <v>1</v>
          </cell>
          <cell r="E846">
            <v>479</v>
          </cell>
          <cell r="F846">
            <v>479</v>
          </cell>
        </row>
        <row r="847">
          <cell r="A847" t="str">
            <v>MO43.004</v>
          </cell>
          <cell r="B847" t="str">
            <v>Mezcladora de baño</v>
          </cell>
          <cell r="C847" t="str">
            <v>u</v>
          </cell>
          <cell r="D847">
            <v>1</v>
          </cell>
          <cell r="E847">
            <v>163</v>
          </cell>
          <cell r="F847">
            <v>163</v>
          </cell>
        </row>
        <row r="848">
          <cell r="A848" t="str">
            <v>MO43.005</v>
          </cell>
          <cell r="B848" t="str">
            <v>Llave para ducha, empotrada.</v>
          </cell>
          <cell r="C848" t="str">
            <v>u</v>
          </cell>
          <cell r="D848">
            <v>1</v>
          </cell>
          <cell r="E848">
            <v>81</v>
          </cell>
          <cell r="F848">
            <v>81</v>
          </cell>
        </row>
        <row r="849">
          <cell r="A849" t="str">
            <v>MO43.006</v>
          </cell>
          <cell r="B849" t="str">
            <v>Terminación de baño.</v>
          </cell>
          <cell r="C849" t="str">
            <v>u</v>
          </cell>
          <cell r="D849">
            <v>1</v>
          </cell>
          <cell r="E849">
            <v>50</v>
          </cell>
          <cell r="F849">
            <v>50</v>
          </cell>
        </row>
        <row r="850">
          <cell r="A850" t="str">
            <v>MO43.007</v>
          </cell>
          <cell r="B850" t="str">
            <v>Ducha tipo teléfono.</v>
          </cell>
          <cell r="C850" t="str">
            <v>u</v>
          </cell>
          <cell r="D850">
            <v>1</v>
          </cell>
          <cell r="E850">
            <v>50</v>
          </cell>
          <cell r="F850">
            <v>50</v>
          </cell>
        </row>
        <row r="851">
          <cell r="A851" t="str">
            <v>MO44.</v>
          </cell>
          <cell r="B851" t="str">
            <v>Montura de Fregaderos</v>
          </cell>
          <cell r="D851" t="str">
            <v/>
          </cell>
          <cell r="F851" t="str">
            <v/>
          </cell>
        </row>
        <row r="852">
          <cell r="A852" t="str">
            <v>MO44.003</v>
          </cell>
          <cell r="B852" t="str">
            <v>Fregadero acero inoxidable de dos cámaras.</v>
          </cell>
          <cell r="C852" t="str">
            <v>u</v>
          </cell>
          <cell r="D852">
            <v>1</v>
          </cell>
          <cell r="E852">
            <v>219</v>
          </cell>
          <cell r="F852">
            <v>219</v>
          </cell>
        </row>
        <row r="853">
          <cell r="A853" t="str">
            <v>MO45.</v>
          </cell>
          <cell r="B853" t="str">
            <v>Terminación Lavaderos y Vertederos</v>
          </cell>
          <cell r="D853" t="str">
            <v/>
          </cell>
          <cell r="F853" t="str">
            <v/>
          </cell>
        </row>
        <row r="854">
          <cell r="A854" t="str">
            <v>MO45.002</v>
          </cell>
          <cell r="B854" t="str">
            <v>Lavadero de dos cámaras.</v>
          </cell>
          <cell r="C854" t="str">
            <v>u</v>
          </cell>
          <cell r="D854">
            <v>1</v>
          </cell>
          <cell r="E854">
            <v>100</v>
          </cell>
          <cell r="F854">
            <v>100</v>
          </cell>
        </row>
        <row r="855">
          <cell r="A855" t="str">
            <v>MO46.</v>
          </cell>
          <cell r="B855" t="str">
            <v>Instalación Calentadores de Agua,Lavadoras, Neveras, Bebederos y Filtros</v>
          </cell>
          <cell r="D855" t="str">
            <v/>
          </cell>
          <cell r="F855" t="str">
            <v/>
          </cell>
        </row>
        <row r="856">
          <cell r="A856" t="str">
            <v>MO46.002</v>
          </cell>
          <cell r="B856" t="str">
            <v>Calentadores eléctricos domésticos, 18 a 50 gls.</v>
          </cell>
          <cell r="C856" t="str">
            <v>u</v>
          </cell>
          <cell r="D856">
            <v>1</v>
          </cell>
          <cell r="E856">
            <v>438</v>
          </cell>
          <cell r="F856">
            <v>438</v>
          </cell>
        </row>
        <row r="857">
          <cell r="A857" t="str">
            <v>MO46.004</v>
          </cell>
          <cell r="B857" t="str">
            <v>Lavadoras automáticas, domésticas.</v>
          </cell>
          <cell r="C857" t="str">
            <v>u</v>
          </cell>
          <cell r="D857">
            <v>1</v>
          </cell>
          <cell r="E857">
            <v>144</v>
          </cell>
          <cell r="F857">
            <v>144</v>
          </cell>
        </row>
        <row r="858">
          <cell r="A858" t="str">
            <v>MO47.</v>
          </cell>
          <cell r="B858" t="str">
            <v>Desagües Aparatos, por Salida</v>
          </cell>
          <cell r="D858" t="str">
            <v/>
          </cell>
          <cell r="F858" t="str">
            <v/>
          </cell>
        </row>
        <row r="859">
          <cell r="A859" t="str">
            <v>MO47.001</v>
          </cell>
          <cell r="B859" t="str">
            <v>Desagües de aparatos de 2"</v>
          </cell>
          <cell r="C859" t="str">
            <v>u</v>
          </cell>
          <cell r="D859">
            <v>1</v>
          </cell>
          <cell r="E859">
            <v>88</v>
          </cell>
          <cell r="F859">
            <v>88</v>
          </cell>
        </row>
        <row r="860">
          <cell r="A860" t="str">
            <v>MO47.002</v>
          </cell>
          <cell r="B860" t="str">
            <v>Desagües de aparatos de 3" y 4"</v>
          </cell>
          <cell r="C860" t="str">
            <v>u</v>
          </cell>
          <cell r="D860">
            <v>1</v>
          </cell>
          <cell r="E860">
            <v>100</v>
          </cell>
          <cell r="F860">
            <v>100</v>
          </cell>
        </row>
        <row r="861">
          <cell r="A861" t="str">
            <v>MO47.003</v>
          </cell>
          <cell r="B861" t="str">
            <v>Desagües de inodoros de pared.</v>
          </cell>
          <cell r="C861" t="str">
            <v>u</v>
          </cell>
          <cell r="D861">
            <v>1</v>
          </cell>
          <cell r="E861">
            <v>106</v>
          </cell>
          <cell r="F861">
            <v>106</v>
          </cell>
        </row>
        <row r="862">
          <cell r="A862" t="str">
            <v>MO47.004</v>
          </cell>
          <cell r="B862" t="str">
            <v>Desagües de piso en 2" con parrilla.</v>
          </cell>
          <cell r="C862" t="str">
            <v>u</v>
          </cell>
          <cell r="D862">
            <v>1</v>
          </cell>
          <cell r="E862">
            <v>106</v>
          </cell>
          <cell r="F862">
            <v>106</v>
          </cell>
        </row>
        <row r="863">
          <cell r="A863" t="str">
            <v>MO47.005</v>
          </cell>
          <cell r="B863" t="str">
            <v>Desagües de piso en 3" y 4", con parrilla.</v>
          </cell>
          <cell r="C863" t="str">
            <v>u</v>
          </cell>
          <cell r="D863">
            <v>1</v>
          </cell>
          <cell r="E863">
            <v>125</v>
          </cell>
          <cell r="F863">
            <v>125</v>
          </cell>
        </row>
        <row r="864">
          <cell r="A864" t="str">
            <v>MO48.</v>
          </cell>
          <cell r="B864" t="str">
            <v>Instalación Trampa Grasa y Cámara de Inspección</v>
          </cell>
          <cell r="D864" t="str">
            <v/>
          </cell>
          <cell r="F864" t="str">
            <v/>
          </cell>
        </row>
        <row r="865">
          <cell r="A865" t="str">
            <v>MO48.001</v>
          </cell>
          <cell r="B865" t="str">
            <v>Trampa de Grasa de una cámara</v>
          </cell>
          <cell r="C865" t="str">
            <v>u</v>
          </cell>
          <cell r="D865">
            <v>1</v>
          </cell>
          <cell r="E865">
            <v>113</v>
          </cell>
          <cell r="F865">
            <v>113</v>
          </cell>
        </row>
        <row r="866">
          <cell r="A866" t="str">
            <v>MO48.004</v>
          </cell>
          <cell r="B866" t="str">
            <v>Cámara de inspección en tub. de 3" y 4"</v>
          </cell>
          <cell r="C866" t="str">
            <v>u</v>
          </cell>
          <cell r="D866">
            <v>1</v>
          </cell>
          <cell r="E866">
            <v>100</v>
          </cell>
          <cell r="F866">
            <v>100</v>
          </cell>
        </row>
        <row r="867">
          <cell r="A867" t="str">
            <v>MO48.</v>
          </cell>
          <cell r="B867" t="str">
            <v>Conexión al Séptico y al Filtrante</v>
          </cell>
          <cell r="D867" t="str">
            <v/>
          </cell>
          <cell r="F867" t="str">
            <v/>
          </cell>
        </row>
        <row r="868">
          <cell r="A868" t="str">
            <v>MO48.009</v>
          </cell>
          <cell r="B868" t="str">
            <v>Conexión Cloaca.</v>
          </cell>
          <cell r="C868" t="str">
            <v>u</v>
          </cell>
          <cell r="D868">
            <v>1</v>
          </cell>
          <cell r="E868">
            <v>250</v>
          </cell>
          <cell r="F868">
            <v>250</v>
          </cell>
        </row>
        <row r="869">
          <cell r="A869" t="str">
            <v>MO49.</v>
          </cell>
          <cell r="B869" t="str">
            <v>Bajante o Ventilación por Planta</v>
          </cell>
          <cell r="D869" t="str">
            <v/>
          </cell>
          <cell r="F869" t="str">
            <v/>
          </cell>
        </row>
        <row r="870">
          <cell r="A870" t="str">
            <v>MO49.002</v>
          </cell>
          <cell r="B870" t="str">
            <v>Bajante o ventilación de 3" ó 4"</v>
          </cell>
          <cell r="C870" t="str">
            <v>u</v>
          </cell>
          <cell r="D870">
            <v>1</v>
          </cell>
          <cell r="E870">
            <v>113</v>
          </cell>
          <cell r="F870">
            <v>113</v>
          </cell>
        </row>
        <row r="871">
          <cell r="A871" t="str">
            <v>MO50.</v>
          </cell>
          <cell r="B871" t="str">
            <v>Colocación Desagüe Pluvial por Planta</v>
          </cell>
          <cell r="D871" t="str">
            <v/>
          </cell>
          <cell r="F871" t="str">
            <v/>
          </cell>
        </row>
        <row r="872">
          <cell r="A872" t="str">
            <v>MO50.002</v>
          </cell>
          <cell r="B872" t="str">
            <v>Desagüe pluvial de 3" ó 4"</v>
          </cell>
          <cell r="C872" t="str">
            <v>u</v>
          </cell>
          <cell r="D872">
            <v>1</v>
          </cell>
          <cell r="E872">
            <v>81</v>
          </cell>
          <cell r="F872">
            <v>81</v>
          </cell>
        </row>
        <row r="873">
          <cell r="A873" t="str">
            <v>MO51.</v>
          </cell>
          <cell r="B873" t="str">
            <v>Arrastre Domicilio fuera cada Baño</v>
          </cell>
          <cell r="D873" t="str">
            <v/>
          </cell>
          <cell r="F873" t="str">
            <v/>
          </cell>
        </row>
        <row r="874">
          <cell r="A874" t="str">
            <v>MO51.001</v>
          </cell>
          <cell r="B874" t="str">
            <v>Arrastre en tubería de 2"</v>
          </cell>
          <cell r="C874" t="str">
            <v>m</v>
          </cell>
          <cell r="D874">
            <v>1</v>
          </cell>
          <cell r="E874">
            <v>3.1</v>
          </cell>
          <cell r="F874">
            <v>3.1</v>
          </cell>
        </row>
        <row r="875">
          <cell r="A875" t="str">
            <v>MO51.002</v>
          </cell>
          <cell r="B875" t="str">
            <v>Arrastre en tubería de 3" ó 4"</v>
          </cell>
          <cell r="C875" t="str">
            <v>m</v>
          </cell>
          <cell r="D875">
            <v>1</v>
          </cell>
          <cell r="E875">
            <v>4.8</v>
          </cell>
          <cell r="F875">
            <v>4.8</v>
          </cell>
        </row>
        <row r="876">
          <cell r="A876" t="str">
            <v>MO52.</v>
          </cell>
          <cell r="B876" t="str">
            <v>Salidas de Agua Aparatos Sanitarios</v>
          </cell>
          <cell r="D876" t="str">
            <v/>
          </cell>
          <cell r="F876" t="str">
            <v/>
          </cell>
        </row>
        <row r="877">
          <cell r="A877" t="str">
            <v>MO52.001</v>
          </cell>
          <cell r="B877" t="str">
            <v>Salida de Agua en tuberias de 1/2" ó 3/4"</v>
          </cell>
          <cell r="C877" t="str">
            <v>u</v>
          </cell>
          <cell r="D877">
            <v>1</v>
          </cell>
          <cell r="E877">
            <v>125</v>
          </cell>
          <cell r="F877">
            <v>125</v>
          </cell>
        </row>
        <row r="878">
          <cell r="A878" t="str">
            <v>MO53.</v>
          </cell>
          <cell r="B878" t="str">
            <v>Tuberias de Agua Potable Fuera Cada Baño</v>
          </cell>
          <cell r="D878" t="str">
            <v/>
          </cell>
          <cell r="F878" t="str">
            <v/>
          </cell>
        </row>
        <row r="879">
          <cell r="A879" t="str">
            <v>MO53.001</v>
          </cell>
          <cell r="B879" t="str">
            <v>Tub. galvanizada de 1/2" ó 3/4"</v>
          </cell>
          <cell r="C879" t="str">
            <v>m</v>
          </cell>
          <cell r="D879">
            <v>1</v>
          </cell>
          <cell r="E879">
            <v>5</v>
          </cell>
          <cell r="F879">
            <v>5</v>
          </cell>
        </row>
        <row r="880">
          <cell r="A880" t="str">
            <v>MO54.</v>
          </cell>
          <cell r="B880" t="str">
            <v>Columna de Abastecimiento de Agua por Planta</v>
          </cell>
          <cell r="D880" t="str">
            <v/>
          </cell>
          <cell r="F880" t="str">
            <v/>
          </cell>
        </row>
        <row r="881">
          <cell r="A881" t="str">
            <v>MO54.003</v>
          </cell>
          <cell r="B881" t="str">
            <v>Tub. galvanizada de 1 1/2" ó 2"</v>
          </cell>
          <cell r="C881" t="str">
            <v>u</v>
          </cell>
          <cell r="D881">
            <v>1</v>
          </cell>
          <cell r="E881">
            <v>100</v>
          </cell>
          <cell r="F881">
            <v>100</v>
          </cell>
        </row>
        <row r="882">
          <cell r="A882" t="str">
            <v>MO55.</v>
          </cell>
          <cell r="B882" t="str">
            <v>Instalación de Llaves de Paso y de Chorro</v>
          </cell>
          <cell r="D882" t="str">
            <v/>
          </cell>
          <cell r="F882" t="str">
            <v/>
          </cell>
        </row>
        <row r="883">
          <cell r="A883" t="str">
            <v>MO55.001</v>
          </cell>
          <cell r="B883" t="str">
            <v>Llave de Paso de 1/2" ó 3/4"</v>
          </cell>
          <cell r="C883" t="str">
            <v>u</v>
          </cell>
          <cell r="D883">
            <v>1</v>
          </cell>
          <cell r="E883">
            <v>63</v>
          </cell>
          <cell r="F883">
            <v>63</v>
          </cell>
        </row>
        <row r="884">
          <cell r="A884" t="str">
            <v>MO56.</v>
          </cell>
          <cell r="B884" t="str">
            <v>Sistema Completo de Tubos y Válvulas nec.para montura de Bomba de Agua</v>
          </cell>
          <cell r="D884" t="str">
            <v/>
          </cell>
          <cell r="F884" t="str">
            <v/>
          </cell>
        </row>
        <row r="885">
          <cell r="A885" t="str">
            <v>MO56.001</v>
          </cell>
          <cell r="B885" t="str">
            <v>Circuito en tuberia de 1/2" ó 3/4"</v>
          </cell>
          <cell r="C885" t="str">
            <v>u</v>
          </cell>
          <cell r="D885">
            <v>1</v>
          </cell>
          <cell r="E885">
            <v>1250</v>
          </cell>
          <cell r="F885">
            <v>1250</v>
          </cell>
        </row>
        <row r="886">
          <cell r="A886" t="str">
            <v>MO57.</v>
          </cell>
          <cell r="B886" t="str">
            <v>Montura Bomba de Agua sin el Circuito</v>
          </cell>
          <cell r="D886" t="str">
            <v/>
          </cell>
          <cell r="F886" t="str">
            <v/>
          </cell>
        </row>
        <row r="887">
          <cell r="A887" t="str">
            <v>MO57.001</v>
          </cell>
          <cell r="B887" t="str">
            <v>Bomba de Agua, tuberia de 1/2" ó 3/4"</v>
          </cell>
          <cell r="C887" t="str">
            <v>u</v>
          </cell>
          <cell r="D887">
            <v>1</v>
          </cell>
          <cell r="E887">
            <v>625</v>
          </cell>
          <cell r="F887">
            <v>625</v>
          </cell>
        </row>
        <row r="888">
          <cell r="A888" t="str">
            <v>MO58.</v>
          </cell>
          <cell r="B888" t="str">
            <v>Empalme a Tuberia de Agua Existente</v>
          </cell>
          <cell r="D888" t="str">
            <v/>
          </cell>
          <cell r="F888" t="str">
            <v/>
          </cell>
        </row>
        <row r="889">
          <cell r="A889" t="str">
            <v>MO58.001</v>
          </cell>
          <cell r="B889" t="str">
            <v>Empalme a tuberias de 1/2" ó 3/4"</v>
          </cell>
          <cell r="C889" t="str">
            <v>u</v>
          </cell>
          <cell r="D889">
            <v>1</v>
          </cell>
          <cell r="E889">
            <v>119</v>
          </cell>
          <cell r="F889">
            <v>119</v>
          </cell>
        </row>
        <row r="890">
          <cell r="A890" t="str">
            <v>MO59.</v>
          </cell>
          <cell r="B890" t="str">
            <v>Empalme a Tuberias Drenaje Existente</v>
          </cell>
          <cell r="D890" t="str">
            <v/>
          </cell>
          <cell r="F890" t="str">
            <v/>
          </cell>
        </row>
        <row r="891">
          <cell r="A891" t="str">
            <v>MO59.001</v>
          </cell>
          <cell r="B891" t="str">
            <v>Empalme a tuberias de 2"</v>
          </cell>
          <cell r="C891" t="str">
            <v>u</v>
          </cell>
          <cell r="D891">
            <v>1</v>
          </cell>
          <cell r="E891">
            <v>100</v>
          </cell>
          <cell r="F891">
            <v>100</v>
          </cell>
        </row>
        <row r="892">
          <cell r="A892" t="str">
            <v>MO59.002</v>
          </cell>
          <cell r="B892" t="str">
            <v>Empalme a tuberias de 3"</v>
          </cell>
          <cell r="C892" t="str">
            <v>u</v>
          </cell>
          <cell r="D892">
            <v>1</v>
          </cell>
          <cell r="E892">
            <v>125</v>
          </cell>
          <cell r="F892">
            <v>125</v>
          </cell>
        </row>
        <row r="893">
          <cell r="A893" t="str">
            <v>MO59.003</v>
          </cell>
          <cell r="B893" t="str">
            <v>Empalme a tuberias de 4"</v>
          </cell>
          <cell r="C893" t="str">
            <v>u</v>
          </cell>
          <cell r="D893">
            <v>1</v>
          </cell>
          <cell r="E893">
            <v>150</v>
          </cell>
          <cell r="F893">
            <v>150</v>
          </cell>
        </row>
        <row r="894">
          <cell r="A894" t="str">
            <v>MO71.</v>
          </cell>
          <cell r="B894" t="str">
            <v>Pintura</v>
          </cell>
          <cell r="D894" t="str">
            <v/>
          </cell>
          <cell r="F894" t="str">
            <v/>
          </cell>
        </row>
        <row r="895">
          <cell r="A895" t="str">
            <v>MO71.001</v>
          </cell>
          <cell r="B895" t="str">
            <v>Mano de obra pintura de agua, dos manos, p. lisa, sin piedra</v>
          </cell>
          <cell r="C895" t="str">
            <v>m2</v>
          </cell>
          <cell r="D895">
            <v>1</v>
          </cell>
          <cell r="E895">
            <v>4.8</v>
          </cell>
          <cell r="F895">
            <v>4.8</v>
          </cell>
        </row>
        <row r="896">
          <cell r="A896" t="str">
            <v>MO71.002</v>
          </cell>
          <cell r="B896" t="str">
            <v>Mano de obra pintura de agua, 1era. mano, p. lisa, sin piedra</v>
          </cell>
          <cell r="C896" t="str">
            <v>m2</v>
          </cell>
          <cell r="D896">
            <v>1</v>
          </cell>
          <cell r="E896">
            <v>2.6</v>
          </cell>
          <cell r="F896">
            <v>2.6</v>
          </cell>
        </row>
        <row r="897">
          <cell r="A897" t="str">
            <v>MO71.003</v>
          </cell>
          <cell r="B897" t="str">
            <v>Mano de obra pintura de agua, 2da. mano,  pared lisa</v>
          </cell>
          <cell r="C897" t="str">
            <v>m2</v>
          </cell>
          <cell r="D897">
            <v>1</v>
          </cell>
          <cell r="E897">
            <v>2.2000000000000002</v>
          </cell>
          <cell r="F897">
            <v>2.2000000000000002</v>
          </cell>
        </row>
        <row r="898">
          <cell r="A898" t="str">
            <v>MO71.009</v>
          </cell>
          <cell r="B898" t="str">
            <v>Mano de obra Pintura Impermeabilizante, 1era. mano</v>
          </cell>
          <cell r="C898" t="str">
            <v>m2</v>
          </cell>
          <cell r="D898">
            <v>1</v>
          </cell>
          <cell r="E898">
            <v>2.5</v>
          </cell>
          <cell r="F898">
            <v>2.5</v>
          </cell>
        </row>
        <row r="899">
          <cell r="A899" t="str">
            <v>MO71.010</v>
          </cell>
          <cell r="B899" t="str">
            <v>Mano de obra Pintura Impermeabilizante, 2da. mano</v>
          </cell>
          <cell r="C899" t="str">
            <v>m2</v>
          </cell>
          <cell r="D899">
            <v>1</v>
          </cell>
          <cell r="E899">
            <v>2.1</v>
          </cell>
          <cell r="F899">
            <v>2.1</v>
          </cell>
        </row>
        <row r="900">
          <cell r="A900" t="str">
            <v>MO76.</v>
          </cell>
          <cell r="B900" t="str">
            <v>Jornales Diarios Albañileria</v>
          </cell>
        </row>
        <row r="901">
          <cell r="A901" t="str">
            <v>MO76.001</v>
          </cell>
          <cell r="B901" t="str">
            <v>Técnico No Calificado o Peón</v>
          </cell>
          <cell r="C901" t="str">
            <v>día</v>
          </cell>
          <cell r="D901">
            <v>1</v>
          </cell>
          <cell r="E901">
            <v>104</v>
          </cell>
          <cell r="F901">
            <v>104</v>
          </cell>
        </row>
        <row r="902">
          <cell r="A902" t="str">
            <v>MO76.002</v>
          </cell>
          <cell r="B902" t="str">
            <v>Técnico Calificado</v>
          </cell>
          <cell r="C902" t="str">
            <v>día</v>
          </cell>
          <cell r="D902">
            <v>1</v>
          </cell>
          <cell r="E902">
            <v>118</v>
          </cell>
          <cell r="F902">
            <v>118</v>
          </cell>
        </row>
        <row r="903">
          <cell r="A903" t="str">
            <v>MO76.003</v>
          </cell>
          <cell r="B903" t="str">
            <v>Ayudante</v>
          </cell>
          <cell r="C903" t="str">
            <v>día</v>
          </cell>
          <cell r="D903">
            <v>1</v>
          </cell>
          <cell r="E903">
            <v>130</v>
          </cell>
          <cell r="F903">
            <v>130</v>
          </cell>
        </row>
        <row r="904">
          <cell r="A904" t="str">
            <v>MO76.004</v>
          </cell>
          <cell r="B904" t="str">
            <v>Operario Tercera Categoría</v>
          </cell>
          <cell r="C904" t="str">
            <v>día</v>
          </cell>
          <cell r="D904">
            <v>1</v>
          </cell>
          <cell r="E904">
            <v>163</v>
          </cell>
          <cell r="F904">
            <v>163</v>
          </cell>
        </row>
        <row r="905">
          <cell r="A905" t="str">
            <v>MO76.005</v>
          </cell>
          <cell r="B905" t="str">
            <v>Operario Segunda Categoría</v>
          </cell>
          <cell r="C905" t="str">
            <v>día</v>
          </cell>
          <cell r="D905">
            <v>1</v>
          </cell>
          <cell r="E905">
            <v>196</v>
          </cell>
          <cell r="F905">
            <v>196</v>
          </cell>
        </row>
        <row r="906">
          <cell r="A906" t="str">
            <v>MO76.006</v>
          </cell>
          <cell r="B906" t="str">
            <v>Operario Primera Categoría</v>
          </cell>
          <cell r="C906" t="str">
            <v>día</v>
          </cell>
          <cell r="D906">
            <v>1</v>
          </cell>
          <cell r="E906">
            <v>261</v>
          </cell>
          <cell r="F906">
            <v>261</v>
          </cell>
        </row>
        <row r="907">
          <cell r="A907" t="str">
            <v>MO76.007</v>
          </cell>
          <cell r="B907" t="str">
            <v>Maestro</v>
          </cell>
          <cell r="C907" t="str">
            <v>día</v>
          </cell>
          <cell r="D907">
            <v>1</v>
          </cell>
          <cell r="E907">
            <v>300</v>
          </cell>
          <cell r="F907">
            <v>300</v>
          </cell>
        </row>
        <row r="908">
          <cell r="A908" t="str">
            <v>MO77.</v>
          </cell>
          <cell r="B908" t="str">
            <v>Jornales Diarios Carpintería</v>
          </cell>
        </row>
        <row r="909">
          <cell r="A909" t="str">
            <v>MO77.001</v>
          </cell>
          <cell r="B909" t="str">
            <v>Técnico No Calificado o Peón</v>
          </cell>
          <cell r="C909" t="str">
            <v>día</v>
          </cell>
          <cell r="D909">
            <v>1</v>
          </cell>
          <cell r="E909">
            <v>104</v>
          </cell>
          <cell r="F909">
            <v>104</v>
          </cell>
        </row>
        <row r="910">
          <cell r="A910" t="str">
            <v>MO77.002</v>
          </cell>
          <cell r="B910" t="str">
            <v>Ayudante</v>
          </cell>
          <cell r="C910" t="str">
            <v>día</v>
          </cell>
          <cell r="D910">
            <v>1</v>
          </cell>
          <cell r="E910">
            <v>130</v>
          </cell>
          <cell r="F910">
            <v>130</v>
          </cell>
        </row>
        <row r="911">
          <cell r="A911" t="str">
            <v>MO77.003</v>
          </cell>
          <cell r="B911" t="str">
            <v>Carpintero Segunda Categoría</v>
          </cell>
          <cell r="C911" t="str">
            <v>día</v>
          </cell>
          <cell r="D911">
            <v>1</v>
          </cell>
          <cell r="E911">
            <v>196</v>
          </cell>
          <cell r="F911">
            <v>196</v>
          </cell>
        </row>
        <row r="912">
          <cell r="A912" t="str">
            <v>MO77.004</v>
          </cell>
          <cell r="B912" t="str">
            <v>Carpintero Primera Categoría</v>
          </cell>
          <cell r="C912" t="str">
            <v>día</v>
          </cell>
          <cell r="D912">
            <v>1</v>
          </cell>
          <cell r="E912">
            <v>261</v>
          </cell>
          <cell r="F912">
            <v>261</v>
          </cell>
        </row>
        <row r="913">
          <cell r="A913" t="str">
            <v>MO78.</v>
          </cell>
          <cell r="B913" t="str">
            <v>Jornales Diarios Plomería</v>
          </cell>
        </row>
        <row r="914">
          <cell r="A914" t="str">
            <v>MO78.001</v>
          </cell>
          <cell r="B914" t="str">
            <v>Peón Plomero</v>
          </cell>
          <cell r="C914" t="str">
            <v>día</v>
          </cell>
          <cell r="D914">
            <v>1</v>
          </cell>
          <cell r="E914">
            <v>130</v>
          </cell>
          <cell r="F914">
            <v>130</v>
          </cell>
        </row>
        <row r="915">
          <cell r="A915" t="str">
            <v>MO78.002</v>
          </cell>
          <cell r="B915" t="str">
            <v>Ayudante Plomero</v>
          </cell>
          <cell r="C915" t="str">
            <v>día</v>
          </cell>
          <cell r="D915">
            <v>1</v>
          </cell>
          <cell r="E915">
            <v>196</v>
          </cell>
          <cell r="F915">
            <v>196</v>
          </cell>
        </row>
        <row r="916">
          <cell r="A916" t="str">
            <v>MO78.003</v>
          </cell>
          <cell r="B916" t="str">
            <v>Plomero</v>
          </cell>
          <cell r="C916" t="str">
            <v>día</v>
          </cell>
          <cell r="D916">
            <v>1</v>
          </cell>
          <cell r="E916">
            <v>261</v>
          </cell>
          <cell r="F916">
            <v>261</v>
          </cell>
        </row>
        <row r="917">
          <cell r="A917" t="str">
            <v>MO78.004</v>
          </cell>
          <cell r="B917" t="str">
            <v>Maestro Plomero</v>
          </cell>
          <cell r="C917" t="str">
            <v>día</v>
          </cell>
          <cell r="D917">
            <v>1</v>
          </cell>
          <cell r="E917">
            <v>457</v>
          </cell>
          <cell r="F917">
            <v>457</v>
          </cell>
        </row>
        <row r="918">
          <cell r="A918" t="str">
            <v>MO78.004</v>
          </cell>
          <cell r="B918" t="str">
            <v>Maestro Plomero</v>
          </cell>
          <cell r="C918" t="str">
            <v>día</v>
          </cell>
          <cell r="D918">
            <v>1</v>
          </cell>
          <cell r="E918">
            <v>457</v>
          </cell>
          <cell r="F918">
            <v>457</v>
          </cell>
        </row>
        <row r="919">
          <cell r="A919" t="str">
            <v>99.</v>
          </cell>
          <cell r="B919" t="str">
            <v>DE LOS ANALISIS DE COSTOS</v>
          </cell>
          <cell r="F919" t="str">
            <v/>
          </cell>
        </row>
        <row r="920">
          <cell r="A920" t="str">
            <v>99.001</v>
          </cell>
          <cell r="B920" t="str">
            <v>Ligado y Vaciado a Mano</v>
          </cell>
          <cell r="C920" t="str">
            <v>m3</v>
          </cell>
          <cell r="D920">
            <v>1</v>
          </cell>
          <cell r="E920">
            <v>188.02</v>
          </cell>
          <cell r="F920">
            <v>188.02</v>
          </cell>
        </row>
        <row r="921">
          <cell r="A921" t="str">
            <v>99.002</v>
          </cell>
          <cell r="B921" t="str">
            <v>Ligado y Vaciado con Ligadora de 2 Fundas</v>
          </cell>
          <cell r="C921" t="str">
            <v>m3</v>
          </cell>
          <cell r="D921">
            <v>1</v>
          </cell>
          <cell r="E921">
            <v>81.459999999999994</v>
          </cell>
          <cell r="F921">
            <v>81.459999999999994</v>
          </cell>
        </row>
        <row r="922">
          <cell r="A922" t="str">
            <v>99.003</v>
          </cell>
          <cell r="B922" t="str">
            <v>Ligado y Vaciado con Ligadora de 2 Fundas y Winche</v>
          </cell>
          <cell r="C922" t="str">
            <v>m3</v>
          </cell>
          <cell r="D922">
            <v>1</v>
          </cell>
          <cell r="E922">
            <v>115.02</v>
          </cell>
          <cell r="F922">
            <v>115.02</v>
          </cell>
        </row>
        <row r="923">
          <cell r="A923" t="str">
            <v>99.011</v>
          </cell>
          <cell r="B923" t="str">
            <v>Hormigón (1:3:5) a Mano</v>
          </cell>
          <cell r="C923" t="str">
            <v>m3</v>
          </cell>
          <cell r="D923">
            <v>1</v>
          </cell>
          <cell r="E923">
            <v>945.07</v>
          </cell>
          <cell r="F923">
            <v>945.07</v>
          </cell>
        </row>
        <row r="924">
          <cell r="A924" t="str">
            <v>99.012</v>
          </cell>
          <cell r="B924" t="str">
            <v>Hormigón (1:3:5) En Ligadora</v>
          </cell>
          <cell r="C924" t="str">
            <v>m3</v>
          </cell>
          <cell r="D924">
            <v>1</v>
          </cell>
          <cell r="E924">
            <v>798.01</v>
          </cell>
          <cell r="F924">
            <v>798.01</v>
          </cell>
        </row>
        <row r="925">
          <cell r="A925" t="str">
            <v>99.013</v>
          </cell>
          <cell r="B925" t="str">
            <v>Hormigón (1:3:5) En Ligadora y Winche</v>
          </cell>
          <cell r="C925" t="str">
            <v>m3</v>
          </cell>
          <cell r="D925">
            <v>1</v>
          </cell>
          <cell r="E925">
            <v>844.33</v>
          </cell>
          <cell r="F925">
            <v>844.33</v>
          </cell>
        </row>
        <row r="926">
          <cell r="A926" t="str">
            <v>99.022</v>
          </cell>
          <cell r="B926" t="str">
            <v>Hormigón (1:2:4) En Ligadora</v>
          </cell>
          <cell r="C926" t="str">
            <v>m3</v>
          </cell>
          <cell r="D926">
            <v>1</v>
          </cell>
          <cell r="E926">
            <v>916.42</v>
          </cell>
          <cell r="F926">
            <v>916.42</v>
          </cell>
        </row>
        <row r="927">
          <cell r="A927" t="str">
            <v>99.023</v>
          </cell>
          <cell r="B927" t="str">
            <v>Hormigón (1:2:4) En Ligadora y Winche</v>
          </cell>
          <cell r="C927" t="str">
            <v>m3</v>
          </cell>
          <cell r="D927">
            <v>1</v>
          </cell>
          <cell r="E927">
            <v>961.73</v>
          </cell>
          <cell r="F927">
            <v>961.73</v>
          </cell>
        </row>
        <row r="928">
          <cell r="A928" t="str">
            <v>99.024</v>
          </cell>
          <cell r="B928" t="str">
            <v>Hormigón (1:2:4) Vaciado a Mano</v>
          </cell>
          <cell r="C928" t="str">
            <v>m3</v>
          </cell>
          <cell r="D928">
            <v>1</v>
          </cell>
          <cell r="E928">
            <v>1060.28</v>
          </cell>
          <cell r="F928">
            <v>1060.28</v>
          </cell>
        </row>
        <row r="929">
          <cell r="A929" t="str">
            <v>99.024</v>
          </cell>
          <cell r="B929" t="str">
            <v>Hormigón (1:2:4) Vaciado a Mano</v>
          </cell>
          <cell r="C929" t="str">
            <v>m3</v>
          </cell>
          <cell r="D929">
            <v>1</v>
          </cell>
          <cell r="E929">
            <v>1060.28</v>
          </cell>
          <cell r="F929">
            <v>1060.28</v>
          </cell>
        </row>
        <row r="930">
          <cell r="A930" t="str">
            <v>99.201</v>
          </cell>
          <cell r="B930" t="str">
            <v xml:space="preserve">Mortero (1:3) </v>
          </cell>
          <cell r="C930" t="str">
            <v>m3</v>
          </cell>
          <cell r="D930">
            <v>1</v>
          </cell>
          <cell r="E930">
            <v>1036.04</v>
          </cell>
          <cell r="F930">
            <v>1036.04</v>
          </cell>
        </row>
        <row r="931">
          <cell r="A931" t="str">
            <v>99.202</v>
          </cell>
          <cell r="B931" t="str">
            <v>Mezcla de Empañete</v>
          </cell>
          <cell r="C931" t="str">
            <v>m3</v>
          </cell>
          <cell r="D931">
            <v>1</v>
          </cell>
          <cell r="E931">
            <v>452.14</v>
          </cell>
          <cell r="F931">
            <v>452.14</v>
          </cell>
        </row>
        <row r="932">
          <cell r="A932">
            <v>99.203000000000003</v>
          </cell>
          <cell r="B932" t="str">
            <v>Mortero (1:4) para empañete</v>
          </cell>
          <cell r="C932" t="str">
            <v>m3</v>
          </cell>
          <cell r="D932">
            <v>1</v>
          </cell>
          <cell r="E932">
            <v>1218.02</v>
          </cell>
          <cell r="F932">
            <v>1218.02</v>
          </cell>
        </row>
        <row r="933">
          <cell r="A933">
            <v>99.203999999999994</v>
          </cell>
          <cell r="B933" t="str">
            <v xml:space="preserve">Mortero (1:2) </v>
          </cell>
          <cell r="C933" t="str">
            <v>m3</v>
          </cell>
          <cell r="D933">
            <v>1</v>
          </cell>
          <cell r="E933">
            <v>1680.68</v>
          </cell>
          <cell r="F933">
            <v>1680.68</v>
          </cell>
        </row>
        <row r="934">
          <cell r="A934">
            <v>99.204999999999998</v>
          </cell>
          <cell r="B934" t="str">
            <v>Mezcla de cal y arena para pisos</v>
          </cell>
          <cell r="C934" t="str">
            <v>m3</v>
          </cell>
          <cell r="D934">
            <v>1</v>
          </cell>
          <cell r="E934">
            <v>419.3</v>
          </cell>
          <cell r="F934">
            <v>419.3</v>
          </cell>
        </row>
        <row r="935">
          <cell r="A935">
            <v>99.206000000000003</v>
          </cell>
          <cell r="B935" t="str">
            <v>Mortero (1:10) para colocar pisos</v>
          </cell>
          <cell r="C935" t="str">
            <v>m3</v>
          </cell>
          <cell r="D935">
            <v>1</v>
          </cell>
          <cell r="E935">
            <v>934.22</v>
          </cell>
          <cell r="F935">
            <v>934.22</v>
          </cell>
        </row>
        <row r="936">
          <cell r="A936" t="str">
            <v>99.901</v>
          </cell>
          <cell r="B936" t="str">
            <v>Mortero (1:2) en Techo</v>
          </cell>
          <cell r="C936" t="str">
            <v>m3</v>
          </cell>
          <cell r="D936">
            <v>1</v>
          </cell>
          <cell r="E936">
            <v>1958.27</v>
          </cell>
          <cell r="F936">
            <v>1958.27</v>
          </cell>
        </row>
        <row r="937">
          <cell r="A937" t="str">
            <v>99.901</v>
          </cell>
          <cell r="B937" t="str">
            <v>Mortero (1:2) en Techo</v>
          </cell>
          <cell r="C937" t="str">
            <v>m3</v>
          </cell>
          <cell r="D937">
            <v>1</v>
          </cell>
          <cell r="E937">
            <v>1958.27</v>
          </cell>
          <cell r="F937">
            <v>1958.27</v>
          </cell>
        </row>
        <row r="938">
          <cell r="A938" t="str">
            <v>05.101</v>
          </cell>
          <cell r="B938" t="str">
            <v xml:space="preserve">Muros de Bloques de Hormigón 8" </v>
          </cell>
          <cell r="C938" t="str">
            <v>m2</v>
          </cell>
          <cell r="D938">
            <v>1</v>
          </cell>
          <cell r="E938">
            <v>294.55</v>
          </cell>
          <cell r="F938">
            <v>294.55</v>
          </cell>
        </row>
        <row r="939">
          <cell r="A939" t="str">
            <v>05.201</v>
          </cell>
          <cell r="B939" t="str">
            <v xml:space="preserve">Muros de Bloques de Hormigón 6" </v>
          </cell>
          <cell r="C939" t="str">
            <v>m2</v>
          </cell>
          <cell r="D939">
            <v>1</v>
          </cell>
          <cell r="E939">
            <v>200.3</v>
          </cell>
          <cell r="F939">
            <v>200.3</v>
          </cell>
        </row>
        <row r="940">
          <cell r="A940" t="str">
            <v>05.301</v>
          </cell>
          <cell r="B940" t="str">
            <v xml:space="preserve">Muros de Bloques de Hormigón 4" </v>
          </cell>
          <cell r="C940" t="str">
            <v>m2</v>
          </cell>
          <cell r="D940">
            <v>1</v>
          </cell>
          <cell r="E940">
            <v>174.08</v>
          </cell>
          <cell r="F940">
            <v>174.08</v>
          </cell>
        </row>
        <row r="941">
          <cell r="A941" t="str">
            <v>05.301</v>
          </cell>
          <cell r="B941" t="str">
            <v>Muros de Bloques de Hormigón 4"</v>
          </cell>
          <cell r="C941" t="str">
            <v>m2</v>
          </cell>
          <cell r="D941">
            <v>1</v>
          </cell>
          <cell r="E941">
            <v>174.08</v>
          </cell>
          <cell r="F941">
            <v>174.08</v>
          </cell>
        </row>
        <row r="942">
          <cell r="A942" t="str">
            <v>07.2-1</v>
          </cell>
          <cell r="B942" t="str">
            <v>Cantos</v>
          </cell>
          <cell r="C942" t="str">
            <v>m</v>
          </cell>
          <cell r="D942">
            <v>1</v>
          </cell>
          <cell r="E942">
            <v>24.39</v>
          </cell>
          <cell r="F942">
            <v>24.39</v>
          </cell>
        </row>
        <row r="943">
          <cell r="A943" t="str">
            <v>07.1-1</v>
          </cell>
          <cell r="B943" t="str">
            <v>Empañete maestreado Exterior</v>
          </cell>
          <cell r="C943" t="str">
            <v>m2</v>
          </cell>
          <cell r="D943">
            <v>1</v>
          </cell>
          <cell r="E943">
            <v>113.55</v>
          </cell>
          <cell r="F943">
            <v>113.55</v>
          </cell>
        </row>
        <row r="944">
          <cell r="A944" t="str">
            <v>07.1-2</v>
          </cell>
          <cell r="B944" t="str">
            <v>Empañete maestreado Interior</v>
          </cell>
          <cell r="C944" t="str">
            <v>m2</v>
          </cell>
          <cell r="D944">
            <v>1</v>
          </cell>
          <cell r="E944">
            <v>61</v>
          </cell>
          <cell r="F944">
            <v>61</v>
          </cell>
        </row>
      </sheetData>
      <sheetData sheetId="1">
        <row r="4">
          <cell r="A4" t="str">
            <v>Id.</v>
          </cell>
        </row>
      </sheetData>
      <sheetData sheetId="2">
        <row r="4">
          <cell r="A4" t="str">
            <v>Id.</v>
          </cell>
        </row>
      </sheetData>
      <sheetData sheetId="3">
        <row r="4">
          <cell r="A4" t="str">
            <v>Id.</v>
          </cell>
        </row>
      </sheetData>
      <sheetData sheetId="4">
        <row r="4">
          <cell r="A4" t="str">
            <v>Id.</v>
          </cell>
        </row>
      </sheetData>
      <sheetData sheetId="5">
        <row r="4">
          <cell r="A4" t="str">
            <v>Id.</v>
          </cell>
        </row>
      </sheetData>
      <sheetData sheetId="6">
        <row r="4">
          <cell r="A4" t="str">
            <v>Id.</v>
          </cell>
        </row>
      </sheetData>
      <sheetData sheetId="7">
        <row r="4">
          <cell r="A4" t="str">
            <v>Id.</v>
          </cell>
        </row>
      </sheetData>
      <sheetData sheetId="8">
        <row r="4">
          <cell r="A4" t="str">
            <v>Id.</v>
          </cell>
        </row>
      </sheetData>
      <sheetData sheetId="9">
        <row r="4">
          <cell r="A4" t="str">
            <v>Id.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>
        <row r="4">
          <cell r="A4" t="str">
            <v>Id.</v>
          </cell>
        </row>
      </sheetData>
      <sheetData sheetId="31">
        <row r="5">
          <cell r="B5">
            <v>2</v>
          </cell>
        </row>
      </sheetData>
      <sheetData sheetId="32">
        <row r="4">
          <cell r="A4" t="str">
            <v>Id.</v>
          </cell>
        </row>
      </sheetData>
      <sheetData sheetId="33">
        <row r="4">
          <cell r="A4" t="str">
            <v>Id.</v>
          </cell>
        </row>
      </sheetData>
      <sheetData sheetId="34"/>
      <sheetData sheetId="35">
        <row r="4">
          <cell r="A4" t="str">
            <v>Id.</v>
          </cell>
        </row>
      </sheetData>
      <sheetData sheetId="36">
        <row r="4">
          <cell r="A4" t="str">
            <v>Id.</v>
          </cell>
        </row>
      </sheetData>
      <sheetData sheetId="37"/>
      <sheetData sheetId="38"/>
      <sheetData sheetId="39">
        <row r="4">
          <cell r="A4" t="str">
            <v>Id.</v>
          </cell>
        </row>
      </sheetData>
      <sheetData sheetId="40"/>
      <sheetData sheetId="41">
        <row r="4">
          <cell r="A4" t="str">
            <v>Id.</v>
          </cell>
        </row>
      </sheetData>
      <sheetData sheetId="42"/>
      <sheetData sheetId="43">
        <row r="4">
          <cell r="A4" t="str">
            <v>Id.</v>
          </cell>
        </row>
      </sheetData>
      <sheetData sheetId="44">
        <row r="5">
          <cell r="B5">
            <v>2</v>
          </cell>
        </row>
      </sheetData>
      <sheetData sheetId="45">
        <row r="4">
          <cell r="A4" t="str">
            <v>Id.</v>
          </cell>
        </row>
      </sheetData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>
        <row r="4">
          <cell r="A4" t="str">
            <v>Id.</v>
          </cell>
        </row>
      </sheetData>
      <sheetData sheetId="53">
        <row r="4">
          <cell r="A4" t="str">
            <v>Id.</v>
          </cell>
        </row>
      </sheetData>
      <sheetData sheetId="54">
        <row r="4">
          <cell r="A4" t="str">
            <v>Id.</v>
          </cell>
        </row>
      </sheetData>
      <sheetData sheetId="55">
        <row r="4">
          <cell r="A4" t="str">
            <v>Id.</v>
          </cell>
        </row>
      </sheetData>
      <sheetData sheetId="56">
        <row r="4">
          <cell r="A4" t="str">
            <v>Id.</v>
          </cell>
        </row>
      </sheetData>
      <sheetData sheetId="57"/>
      <sheetData sheetId="58"/>
      <sheetData sheetId="59"/>
      <sheetData sheetId="60"/>
      <sheetData sheetId="61">
        <row r="4">
          <cell r="A4" t="str">
            <v>Id.</v>
          </cell>
        </row>
      </sheetData>
      <sheetData sheetId="62"/>
      <sheetData sheetId="63">
        <row r="4">
          <cell r="A4" t="str">
            <v>Id.</v>
          </cell>
        </row>
      </sheetData>
      <sheetData sheetId="64">
        <row r="4">
          <cell r="A4" t="str">
            <v>Id.</v>
          </cell>
        </row>
      </sheetData>
      <sheetData sheetId="65">
        <row r="4">
          <cell r="A4" t="str">
            <v>Id.</v>
          </cell>
        </row>
      </sheetData>
      <sheetData sheetId="66">
        <row r="4">
          <cell r="A4" t="str">
            <v>Id.</v>
          </cell>
        </row>
      </sheetData>
      <sheetData sheetId="67"/>
      <sheetData sheetId="68"/>
      <sheetData sheetId="69"/>
      <sheetData sheetId="70"/>
      <sheetData sheetId="71"/>
      <sheetData sheetId="72"/>
      <sheetData sheetId="73"/>
      <sheetData sheetId="74">
        <row r="4">
          <cell r="A4" t="str">
            <v>Id.</v>
          </cell>
        </row>
      </sheetData>
      <sheetData sheetId="75">
        <row r="4">
          <cell r="A4" t="str">
            <v>Id.</v>
          </cell>
        </row>
      </sheetData>
      <sheetData sheetId="76">
        <row r="4">
          <cell r="A4" t="str">
            <v>Id.</v>
          </cell>
        </row>
      </sheetData>
      <sheetData sheetId="77">
        <row r="4">
          <cell r="A4" t="str">
            <v>Id.</v>
          </cell>
        </row>
      </sheetData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>
        <row r="4">
          <cell r="A4" t="str">
            <v>Id.</v>
          </cell>
        </row>
      </sheetData>
      <sheetData sheetId="88">
        <row r="4">
          <cell r="A4" t="str">
            <v>Id.</v>
          </cell>
        </row>
      </sheetData>
      <sheetData sheetId="89">
        <row r="4">
          <cell r="A4" t="str">
            <v>Id.</v>
          </cell>
        </row>
      </sheetData>
      <sheetData sheetId="90">
        <row r="4">
          <cell r="A4" t="str">
            <v>Id.</v>
          </cell>
        </row>
      </sheetData>
      <sheetData sheetId="91"/>
      <sheetData sheetId="92"/>
      <sheetData sheetId="93"/>
      <sheetData sheetId="94"/>
      <sheetData sheetId="95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.Z"/>
      <sheetName val="Ac.C"/>
      <sheetName val="Ac.V"/>
      <sheetName val="resum.ac "/>
      <sheetName val="LOSA"/>
      <sheetName val="LOSA (2)"/>
      <sheetName val="insumo"/>
      <sheetName val="Mezcla"/>
      <sheetName val="ana.h.a"/>
      <sheetName val="analisis"/>
      <sheetName val="Analisis Areas Ext."/>
      <sheetName val="Resumen"/>
      <sheetName val="exteriores"/>
      <sheetName val="v. exterior"/>
      <sheetName val="bLOQUE A"/>
      <sheetName val="V.Tierras A"/>
      <sheetName val="V H.A y Muros A"/>
      <sheetName val="Term A"/>
      <sheetName val="ANALISIS STO DGO"/>
      <sheetName val="anal term"/>
      <sheetName val="Ac_Z"/>
      <sheetName val="Ac_C"/>
      <sheetName val="Ac_V"/>
      <sheetName val="resum_ac_"/>
      <sheetName val="LOSA_(2)"/>
      <sheetName val="ana_h_a"/>
      <sheetName val="Analisis_Areas_Ext_"/>
      <sheetName val="v__exterior"/>
      <sheetName val="bLOQUE_A"/>
      <sheetName val="V_Tierras_A"/>
      <sheetName val="V_H_A_y_Muros_A"/>
      <sheetName val="Term_A"/>
      <sheetName val="ANALISIS_STO_DGO"/>
      <sheetName val="Ac_Z1"/>
      <sheetName val="Ac_C1"/>
      <sheetName val="Ac_V1"/>
      <sheetName val="resum_ac_1"/>
      <sheetName val="LOSA_(2)1"/>
      <sheetName val="ana_h_a1"/>
      <sheetName val="Analisis_Areas_Ext_1"/>
      <sheetName val="v__exterior1"/>
      <sheetName val="bLOQUE_A1"/>
      <sheetName val="V_Tierras_A1"/>
      <sheetName val="V_H_A_y_Muros_A1"/>
      <sheetName val="Term_A1"/>
      <sheetName val="ANALISIS_STO_DGO1"/>
      <sheetName val="anal_term"/>
      <sheetName val="m.o."/>
      <sheetName val="m_o_"/>
      <sheetName val="m_o_1"/>
      <sheetName val="Ac_Z2"/>
      <sheetName val="Ac_C2"/>
      <sheetName val="Ac_V2"/>
      <sheetName val="resum_ac_2"/>
      <sheetName val="LOSA_(2)2"/>
      <sheetName val="ana_h_a2"/>
      <sheetName val="Analisis_Areas_Ext_2"/>
      <sheetName val="v__exterior2"/>
      <sheetName val="bLOQUE_A2"/>
      <sheetName val="V_Tierras_A2"/>
      <sheetName val="V_H_A_y_Muros_A2"/>
      <sheetName val="Term_A2"/>
      <sheetName val="ANALISIS_STO_DGO2"/>
      <sheetName val="m_o_2"/>
      <sheetName val="Ac_Z3"/>
      <sheetName val="Ac_C3"/>
      <sheetName val="Ac_V3"/>
      <sheetName val="resum_ac_3"/>
      <sheetName val="LOSA_(2)3"/>
      <sheetName val="ana_h_a3"/>
      <sheetName val="Analisis_Areas_Ext_3"/>
      <sheetName val="v__exterior3"/>
      <sheetName val="bLOQUE_A3"/>
      <sheetName val="V_Tierras_A3"/>
      <sheetName val="V_H_A_y_Muros_A3"/>
      <sheetName val="Term_A3"/>
      <sheetName val="ANALISIS_STO_DGO3"/>
      <sheetName val="m_o_3"/>
      <sheetName val="Ac_Z4"/>
      <sheetName val="Ac_C4"/>
      <sheetName val="Ac_V4"/>
      <sheetName val="resum_ac_4"/>
      <sheetName val="LOSA_(2)4"/>
      <sheetName val="ana_h_a4"/>
      <sheetName val="Analisis_Areas_Ext_4"/>
      <sheetName val="v__exterior4"/>
      <sheetName val="bLOQUE_A4"/>
      <sheetName val="V_Tierras_A4"/>
      <sheetName val="V_H_A_y_Muros_A4"/>
      <sheetName val="Term_A4"/>
      <sheetName val="ANALISIS_STO_DGO4"/>
      <sheetName val="m_o_4"/>
      <sheetName val="Ac_Z5"/>
      <sheetName val="Ac_C5"/>
      <sheetName val="Ac_V5"/>
      <sheetName val="resum_ac_5"/>
      <sheetName val="LOSA_(2)5"/>
      <sheetName val="ana_h_a5"/>
      <sheetName val="Analisis_Areas_Ext_5"/>
      <sheetName val="v__exterior5"/>
      <sheetName val="bLOQUE_A5"/>
      <sheetName val="V_Tierras_A5"/>
      <sheetName val="V_H_A_y_Muros_A5"/>
      <sheetName val="Term_A5"/>
      <sheetName val="ANALISIS_STO_DGO5"/>
      <sheetName val="m_o_5"/>
      <sheetName val="HORM. Y MORTEROS."/>
      <sheetName val="SALARIOS"/>
      <sheetName val="Ana. blocks y termin."/>
      <sheetName val="Costos Mano de Obra"/>
      <sheetName val="Insumos materiales"/>
      <sheetName val="Ana. Horm mexc mort"/>
      <sheetName val="#REF"/>
      <sheetName val="HORM__Y_MORTEROS_"/>
      <sheetName val="anal_term1"/>
      <sheetName val="HORM__Y_MORTEROS_1"/>
      <sheetName val="anal_term2"/>
      <sheetName val="HORM__Y_MORTEROS_2"/>
      <sheetName val="anal_term3"/>
      <sheetName val="HORM__Y_MORTEROS_3"/>
      <sheetName val="anal_term4"/>
      <sheetName val="HORM__Y_MORTEROS_4"/>
      <sheetName val="anal_term5"/>
      <sheetName val="HORM__Y_MORTEROS_5"/>
      <sheetName val="Osiades Est."/>
      <sheetName val="Analisis RELLENO"/>
      <sheetName val="Precios"/>
      <sheetName val="presup"/>
      <sheetName val="INSUMOS"/>
      <sheetName val="ana-sanit."/>
      <sheetName val="Ana"/>
      <sheetName val="analisis h-a "/>
      <sheetName val="Lista de preci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/>
      <sheetData sheetId="31" refreshError="1"/>
      <sheetData sheetId="32" refreshError="1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 refreshError="1"/>
      <sheetData sheetId="131" refreshError="1"/>
      <sheetData sheetId="132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dificio A"/>
      <sheetName val="Edificio D"/>
      <sheetName val="Edicio c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>
        <row r="1485">
          <cell r="G1485">
            <v>33.456233498804927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PROB. SEOPC"/>
      <sheetName val="APROB. SEOPC (2)"/>
      <sheetName val="PASARELA OZORIA"/>
      <sheetName val="Hoja1"/>
      <sheetName val="TUNEL CHARLES"/>
      <sheetName val="Pasarela de L=60.00"/>
      <sheetName val="cotiz tune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"/>
      <sheetName val="Mano de Obra"/>
      <sheetName val="Insumos"/>
      <sheetName val="Analisis "/>
      <sheetName val="Analisis Civil"/>
      <sheetName val="Mezcla"/>
      <sheetName val="Presupuesto por Partidas"/>
      <sheetName val="Módulo 01 v5"/>
      <sheetName val="Edificio Principal (Estructura)"/>
      <sheetName val="Edificio Principal (Acabados)"/>
      <sheetName val="ANALISIS"/>
      <sheetName val="ANALISIS (2)mig"/>
      <sheetName val="SPA"/>
      <sheetName val="PRECIOS INSUMOS-MANO DE OBRA"/>
      <sheetName val="SUBCONTRATOS"/>
      <sheetName val="Tabla de Cuantia de Elementos E"/>
      <sheetName val="Quantia zapata ponderada col"/>
      <sheetName val="AREAS"/>
    </sheetNames>
    <sheetDataSet>
      <sheetData sheetId="0"/>
      <sheetData sheetId="1"/>
      <sheetData sheetId="2">
        <row r="3">
          <cell r="I3">
            <v>36.200000000000003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.1"/>
      <sheetName val="Materiales"/>
      <sheetName val="Mano de Obra"/>
      <sheetName val="Equipos"/>
      <sheetName val="Analisis Tierra"/>
      <sheetName val="Analisis Mezclas"/>
      <sheetName val="Analisis Horm."/>
      <sheetName val="Analisis subir"/>
      <sheetName val="Analisis albañil"/>
      <sheetName val="Analisis Elect."/>
      <sheetName val="Analisis Sanit."/>
      <sheetName val="Jornales"/>
      <sheetName val="Sub-Contratos"/>
      <sheetName val="Logos"/>
      <sheetName val="Atajos"/>
      <sheetName val="Contenido"/>
      <sheetName val="Subti"/>
      <sheetName val="Acarreos "/>
      <sheetName val="C.Resumen"/>
      <sheetName val="Z.A"/>
      <sheetName val="Z.Muros"/>
      <sheetName val="Col.CargaB"/>
      <sheetName val="Col.AmB"/>
      <sheetName val="Vga.AmB"/>
      <sheetName val="LosaP"/>
      <sheetName val="Escalera"/>
      <sheetName val="Muros"/>
      <sheetName val="PedidoB"/>
      <sheetName val="Col.CargaS"/>
      <sheetName val="Col.AmS"/>
      <sheetName val="Vga.CargaS (2)"/>
      <sheetName val="Vga.CargaS"/>
      <sheetName val="Vga.AmS"/>
      <sheetName val="Losa Entrep"/>
      <sheetName val="EscaleraS"/>
      <sheetName val="MurosS"/>
      <sheetName val="Pedido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31">
          <cell r="G31">
            <v>88.408171428571436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"/>
      <sheetName val="Cronograma 3"/>
      <sheetName val="Flujo de gastos 3"/>
      <sheetName val="Analisis Cañada"/>
      <sheetName val="Hoja1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ubicacion"/>
      <sheetName val="SEG, POL Y FIANZ "/>
      <sheetName val="1.10"/>
      <sheetName val="1.20"/>
      <sheetName val="1.30"/>
      <sheetName val="3.01"/>
      <sheetName val="3.02"/>
      <sheetName val="3.03"/>
      <sheetName val="3.04"/>
      <sheetName val="3.05"/>
      <sheetName val="4.01"/>
      <sheetName val="4.02"/>
      <sheetName val="4.03"/>
      <sheetName val="4.04"/>
      <sheetName val="4.05"/>
      <sheetName val="4.06"/>
      <sheetName val="4.07"/>
      <sheetName val="5.1.01"/>
      <sheetName val="5.1.02"/>
      <sheetName val="5.2.01"/>
      <sheetName val="5.2.02"/>
      <sheetName val="5.2.03"/>
      <sheetName val="5.3.04"/>
      <sheetName val="5.3.01"/>
      <sheetName val="5.4.01"/>
      <sheetName val="5.4.02"/>
      <sheetName val="5.5.01"/>
      <sheetName val="6.01"/>
      <sheetName val="7.01"/>
      <sheetName val="7.02"/>
      <sheetName val="8.00"/>
      <sheetName val="9.01"/>
      <sheetName val="9.02"/>
      <sheetName val="9.03"/>
      <sheetName val="10.00"/>
      <sheetName val="11.00"/>
      <sheetName val="12.00"/>
      <sheetName val="13.01"/>
      <sheetName val="13.02"/>
      <sheetName val="14.00"/>
      <sheetName val="15.00"/>
      <sheetName val="16.00"/>
      <sheetName val="17.00"/>
      <sheetName val="19.01"/>
      <sheetName val="19.02"/>
      <sheetName val="19.03"/>
      <sheetName val="24.02.01"/>
      <sheetName val="24.02.02"/>
      <sheetName val="24.02.03"/>
      <sheetName val="24.02.04"/>
      <sheetName val="24.02.05"/>
      <sheetName val="24.02.06"/>
      <sheetName val="24.02.07"/>
      <sheetName val="24.02.08"/>
      <sheetName val="24.02.09"/>
      <sheetName val="24.02.10"/>
      <sheetName val="24.02.11"/>
      <sheetName val="24.02.12"/>
      <sheetName val="24.02.13"/>
      <sheetName val="24.02.13-A"/>
      <sheetName val="24.02.14"/>
      <sheetName val="24.02.15"/>
      <sheetName val="24.02.16"/>
      <sheetName val="24.02.17"/>
      <sheetName val="24.02.18"/>
      <sheetName val="24.02.19"/>
      <sheetName val="24.02.20"/>
      <sheetName val="24.02.21"/>
      <sheetName val="24.02.22"/>
      <sheetName val="24.02.23"/>
      <sheetName val="24.02.24"/>
      <sheetName val="24.02.25"/>
      <sheetName val="24.02.26"/>
      <sheetName val="24.02.27"/>
      <sheetName val="24.02.28"/>
      <sheetName val="24.02.29"/>
      <sheetName val="24.02.30"/>
      <sheetName val="24.02.31"/>
      <sheetName val="24.02.32"/>
      <sheetName val="24.02.33"/>
      <sheetName val="24.02.34"/>
      <sheetName val="Laurel(OBINSA)"/>
      <sheetName val="Insumos"/>
    </sheetNames>
    <sheetDataSet>
      <sheetData sheetId="0">
        <row r="125">
          <cell r="A125" t="str">
            <v>24.02.01</v>
          </cell>
          <cell r="B125" t="str">
            <v>Uso de Retropala como apoyo para relleno con hormigón del cruce Av. Luperón</v>
          </cell>
          <cell r="C125" t="str">
            <v>Hrs</v>
          </cell>
          <cell r="D125">
            <v>0</v>
          </cell>
          <cell r="E125">
            <v>4</v>
          </cell>
          <cell r="F125">
            <v>0</v>
          </cell>
          <cell r="G125">
            <v>4</v>
          </cell>
        </row>
        <row r="126">
          <cell r="A126" t="str">
            <v>24.02.02</v>
          </cell>
          <cell r="B126" t="str">
            <v>Uso de Luminaria Motorizada Autónoma para trabajos Nocturnos</v>
          </cell>
          <cell r="C126" t="str">
            <v>Días</v>
          </cell>
          <cell r="D126">
            <v>0</v>
          </cell>
          <cell r="E126">
            <v>2</v>
          </cell>
          <cell r="F126">
            <v>0</v>
          </cell>
          <cell r="G126">
            <v>2</v>
          </cell>
        </row>
        <row r="127">
          <cell r="A127" t="str">
            <v>24.02.03</v>
          </cell>
          <cell r="B127" t="str">
            <v>Codo Ø8"x 98° Acero</v>
          </cell>
          <cell r="C127" t="str">
            <v>Ud.</v>
          </cell>
          <cell r="D127">
            <v>0</v>
          </cell>
          <cell r="E127">
            <v>1</v>
          </cell>
          <cell r="F127">
            <v>0</v>
          </cell>
          <cell r="G127">
            <v>1</v>
          </cell>
        </row>
        <row r="128">
          <cell r="A128" t="str">
            <v>24.02.04</v>
          </cell>
          <cell r="B128" t="str">
            <v>Codo Ø8"x 60° Acero</v>
          </cell>
          <cell r="C128" t="str">
            <v>Ud.</v>
          </cell>
          <cell r="D128">
            <v>0</v>
          </cell>
          <cell r="E128">
            <v>1</v>
          </cell>
          <cell r="F128">
            <v>0</v>
          </cell>
          <cell r="G128">
            <v>1</v>
          </cell>
        </row>
        <row r="129">
          <cell r="A129" t="str">
            <v>24.02.05</v>
          </cell>
          <cell r="B129" t="str">
            <v>Codo Ø8" x 22.5 Acero°</v>
          </cell>
          <cell r="C129" t="str">
            <v>Ud.</v>
          </cell>
          <cell r="D129">
            <v>0</v>
          </cell>
          <cell r="E129">
            <v>1</v>
          </cell>
          <cell r="F129">
            <v>0</v>
          </cell>
          <cell r="G129">
            <v>1</v>
          </cell>
        </row>
        <row r="130">
          <cell r="A130" t="str">
            <v>24.02.06</v>
          </cell>
          <cell r="B130" t="str">
            <v>Corrección de Avería en Tubería Ø 6" en ampliación de carril en la Av. Luperón para desvío del transito (10 y 11/12/2009)</v>
          </cell>
          <cell r="C130" t="str">
            <v>Ud.</v>
          </cell>
          <cell r="D130">
            <v>0</v>
          </cell>
          <cell r="E130">
            <v>1</v>
          </cell>
          <cell r="F130">
            <v>0</v>
          </cell>
          <cell r="G130">
            <v>1</v>
          </cell>
        </row>
        <row r="131">
          <cell r="A131" t="str">
            <v>24.02.07</v>
          </cell>
          <cell r="B131" t="str">
            <v>Corrección 2da Avería en Tubería Ø 6" en ampliación de carril en la Av. Luperón para desvío del transito (12/12/2009)</v>
          </cell>
          <cell r="C131" t="str">
            <v>Ud.</v>
          </cell>
          <cell r="D131">
            <v>0</v>
          </cell>
          <cell r="E131">
            <v>1</v>
          </cell>
          <cell r="F131">
            <v>0</v>
          </cell>
          <cell r="G131">
            <v>1</v>
          </cell>
        </row>
        <row r="132">
          <cell r="A132" t="str">
            <v>24.02.08</v>
          </cell>
          <cell r="B132" t="str">
            <v>Corrección de  Avería en tubería Ø 6" en Av. Luperón (15/12/09)</v>
          </cell>
          <cell r="C132" t="str">
            <v>Ud.</v>
          </cell>
          <cell r="D132">
            <v>0</v>
          </cell>
          <cell r="E132">
            <v>1</v>
          </cell>
          <cell r="F132">
            <v>0</v>
          </cell>
          <cell r="G132">
            <v>1</v>
          </cell>
        </row>
        <row r="133">
          <cell r="A133" t="str">
            <v>24.02.09</v>
          </cell>
          <cell r="B133" t="str">
            <v>Interconexión Primer imbornal construido con el filtrante No 1</v>
          </cell>
          <cell r="C133" t="str">
            <v>Ud.</v>
          </cell>
          <cell r="D133">
            <v>0</v>
          </cell>
          <cell r="E133">
            <v>1</v>
          </cell>
          <cell r="F133">
            <v>0</v>
          </cell>
          <cell r="G133">
            <v>1</v>
          </cell>
        </row>
        <row r="134">
          <cell r="A134" t="str">
            <v>24.02.10</v>
          </cell>
          <cell r="B134" t="str">
            <v>Rechequeo de Zanja que cruza la Av. Luperón con Relleno Compactado</v>
          </cell>
          <cell r="C134" t="str">
            <v>Ud.</v>
          </cell>
          <cell r="D134">
            <v>0</v>
          </cell>
          <cell r="E134">
            <v>1</v>
          </cell>
          <cell r="F134">
            <v>0</v>
          </cell>
          <cell r="G134">
            <v>1</v>
          </cell>
        </row>
        <row r="135">
          <cell r="A135" t="str">
            <v>24.02.11</v>
          </cell>
          <cell r="B135" t="str">
            <v>Disminución de nivel a dos imbornales en la Autopista Duarte para nuevo desvío del transito</v>
          </cell>
          <cell r="C135" t="str">
            <v>Ud.</v>
          </cell>
          <cell r="D135">
            <v>0</v>
          </cell>
          <cell r="E135">
            <v>1</v>
          </cell>
          <cell r="F135">
            <v>0</v>
          </cell>
          <cell r="G135">
            <v>1</v>
          </cell>
        </row>
        <row r="136">
          <cell r="A136" t="str">
            <v>24.02.12</v>
          </cell>
          <cell r="B136" t="str">
            <v>Corrección de Avería en Tubería Ø 8" Acero en la Autopista Duarte frente a los Tanques de la CAASD</v>
          </cell>
          <cell r="C136" t="str">
            <v>Ud.</v>
          </cell>
          <cell r="D136">
            <v>0</v>
          </cell>
          <cell r="E136">
            <v>1</v>
          </cell>
          <cell r="F136">
            <v>0</v>
          </cell>
          <cell r="G136">
            <v>1</v>
          </cell>
        </row>
        <row r="137">
          <cell r="A137" t="str">
            <v>24.02.13</v>
          </cell>
          <cell r="B137" t="str">
            <v>Perforación Filtrante (175'/ud) de Ø 14" para encamizar en Ø 12"PVC.</v>
          </cell>
          <cell r="C137" t="str">
            <v>Ud.</v>
          </cell>
          <cell r="D137">
            <v>0</v>
          </cell>
          <cell r="E137">
            <v>6</v>
          </cell>
          <cell r="F137">
            <v>0</v>
          </cell>
          <cell r="G137">
            <v>6</v>
          </cell>
        </row>
        <row r="138">
          <cell r="A138" t="str">
            <v>24.02.13-A</v>
          </cell>
          <cell r="B138" t="str">
            <v xml:space="preserve">Construccion de Registro Ciego Para Reparar Tub. Ø36" </v>
          </cell>
          <cell r="C138" t="str">
            <v>Ud.</v>
          </cell>
          <cell r="D138">
            <v>0</v>
          </cell>
          <cell r="E138">
            <v>1</v>
          </cell>
          <cell r="F138">
            <v>0</v>
          </cell>
          <cell r="G138">
            <v>1</v>
          </cell>
        </row>
        <row r="139">
          <cell r="A139" t="str">
            <v>24.02.14</v>
          </cell>
          <cell r="B139" t="str">
            <v>Reposicion de Hormigon Por Asfalto Frente al Imbornal No. 3 (3.10 x 0.50)</v>
          </cell>
          <cell r="C139" t="str">
            <v>M2</v>
          </cell>
          <cell r="D139">
            <v>0</v>
          </cell>
          <cell r="E139">
            <v>1.55</v>
          </cell>
          <cell r="F139">
            <v>0</v>
          </cell>
          <cell r="G139">
            <v>1.55</v>
          </cell>
        </row>
        <row r="140">
          <cell r="A140" t="str">
            <v>24.02.15</v>
          </cell>
          <cell r="B140" t="str">
            <v>Reposicion de Contenes</v>
          </cell>
          <cell r="C140" t="str">
            <v>ML</v>
          </cell>
          <cell r="D140">
            <v>0</v>
          </cell>
          <cell r="E140">
            <v>3.6</v>
          </cell>
          <cell r="F140">
            <v>0</v>
          </cell>
          <cell r="G140">
            <v>3.6</v>
          </cell>
        </row>
        <row r="141">
          <cell r="A141" t="str">
            <v>24.02.16</v>
          </cell>
          <cell r="B141" t="str">
            <v>Interconexion del Imbornal No. 7 Construido con el Filtrante No. 7</v>
          </cell>
          <cell r="C141" t="str">
            <v>Ud.</v>
          </cell>
          <cell r="D141">
            <v>0</v>
          </cell>
          <cell r="E141">
            <v>1</v>
          </cell>
          <cell r="F141">
            <v>0</v>
          </cell>
          <cell r="G141">
            <v>1</v>
          </cell>
        </row>
        <row r="142">
          <cell r="A142" t="str">
            <v>24.02.17</v>
          </cell>
          <cell r="B142" t="str">
            <v>Correccion de Averia en Tuberia Ø6" Frente a los Tanques de Particion de la CAASD (30-01-10)</v>
          </cell>
          <cell r="C142" t="str">
            <v>Ud.</v>
          </cell>
          <cell r="D142">
            <v>0</v>
          </cell>
          <cell r="E142">
            <v>1</v>
          </cell>
          <cell r="F142">
            <v>0</v>
          </cell>
          <cell r="G142">
            <v>1</v>
          </cell>
        </row>
        <row r="143">
          <cell r="A143" t="str">
            <v>24.02.18</v>
          </cell>
          <cell r="B143" t="str">
            <v>Remocion y Recolocacion de Tapas a Registros Por Aumento de la Rasante en Desvio del Transito</v>
          </cell>
          <cell r="C143" t="str">
            <v>Ud.</v>
          </cell>
          <cell r="D143">
            <v>0</v>
          </cell>
          <cell r="E143">
            <v>1</v>
          </cell>
          <cell r="F143">
            <v>0</v>
          </cell>
          <cell r="G143">
            <v>1</v>
          </cell>
        </row>
        <row r="144">
          <cell r="A144" t="str">
            <v>24.02.19</v>
          </cell>
          <cell r="B144" t="str">
            <v>Correccion de Averia en Tuberia Ø6" en el Talud Sur Lado Este del Puente Seco Producida Por la Excavacion Para Los Letreros de Desvio</v>
          </cell>
          <cell r="C144" t="str">
            <v>Ud.</v>
          </cell>
          <cell r="D144">
            <v>0</v>
          </cell>
          <cell r="E144">
            <v>1</v>
          </cell>
          <cell r="F144">
            <v>0</v>
          </cell>
          <cell r="G144">
            <v>1</v>
          </cell>
        </row>
        <row r="145">
          <cell r="A145" t="str">
            <v>24.02.20</v>
          </cell>
          <cell r="B145" t="str">
            <v>Desvio Elevado de Tuberia Ø6" en la Av. Luperon Para Desvio Norte  Sur</v>
          </cell>
          <cell r="C145" t="str">
            <v>Ud.</v>
          </cell>
          <cell r="D145">
            <v>0</v>
          </cell>
          <cell r="E145">
            <v>1</v>
          </cell>
          <cell r="F145">
            <v>0</v>
          </cell>
          <cell r="G145">
            <v>1</v>
          </cell>
        </row>
        <row r="146">
          <cell r="A146" t="str">
            <v>24.02.21</v>
          </cell>
          <cell r="B146" t="str">
            <v>Construccion de Cajuela Para Colocacion de Parrillas Adicionales al Lado del Filtrante No. 8</v>
          </cell>
          <cell r="C146" t="str">
            <v>Ud.</v>
          </cell>
          <cell r="D146">
            <v>0</v>
          </cell>
          <cell r="E146">
            <v>1</v>
          </cell>
          <cell r="F146">
            <v>0</v>
          </cell>
          <cell r="G146">
            <v>1</v>
          </cell>
        </row>
        <row r="147">
          <cell r="A147" t="str">
            <v>24.02.22</v>
          </cell>
          <cell r="B147" t="str">
            <v>Limpieza de Alcantarilla Cajon y Cuneta Proximo al Filtrante No. 8</v>
          </cell>
          <cell r="C147" t="str">
            <v>Ud.</v>
          </cell>
          <cell r="D147">
            <v>0</v>
          </cell>
          <cell r="E147">
            <v>1</v>
          </cell>
          <cell r="F147">
            <v>0</v>
          </cell>
          <cell r="G147">
            <v>1</v>
          </cell>
        </row>
        <row r="148">
          <cell r="A148" t="str">
            <v>24.02.23</v>
          </cell>
          <cell r="B148" t="str">
            <v>Construccion de Losa de Proteccion a Tuberia Ø6" en el Desvio Provisional de la Av. Luperon</v>
          </cell>
          <cell r="C148" t="str">
            <v>Ud.</v>
          </cell>
          <cell r="D148">
            <v>0</v>
          </cell>
          <cell r="E148">
            <v>1</v>
          </cell>
          <cell r="F148">
            <v>0</v>
          </cell>
          <cell r="G148">
            <v>1</v>
          </cell>
        </row>
        <row r="149">
          <cell r="A149" t="str">
            <v>24.02.24</v>
          </cell>
          <cell r="B149" t="str">
            <v>Disminucion de Nivel a Parrillas Colocadas Debajo del Puente</v>
          </cell>
          <cell r="C149" t="str">
            <v>Ud.</v>
          </cell>
          <cell r="D149">
            <v>0</v>
          </cell>
          <cell r="E149">
            <v>1</v>
          </cell>
          <cell r="F149">
            <v>0</v>
          </cell>
          <cell r="G149">
            <v>1</v>
          </cell>
        </row>
        <row r="150">
          <cell r="A150" t="str">
            <v>24.02.25</v>
          </cell>
          <cell r="B150" t="str">
            <v>Correccion de Averia en Tuberia Ø6" en la Construccion del Imbornal No. 10</v>
          </cell>
          <cell r="C150" t="str">
            <v>Ud.</v>
          </cell>
          <cell r="D150">
            <v>0</v>
          </cell>
          <cell r="E150">
            <v>1</v>
          </cell>
          <cell r="F150">
            <v>0</v>
          </cell>
          <cell r="G150">
            <v>1</v>
          </cell>
        </row>
        <row r="151">
          <cell r="A151" t="str">
            <v>24.02.26</v>
          </cell>
          <cell r="B151" t="str">
            <v>Construccion de Imbornal No. 10 de 8 Parrillas</v>
          </cell>
          <cell r="C151" t="str">
            <v>Ud.</v>
          </cell>
          <cell r="D151">
            <v>0</v>
          </cell>
          <cell r="E151">
            <v>1</v>
          </cell>
          <cell r="F151">
            <v>0</v>
          </cell>
          <cell r="G151">
            <v>1</v>
          </cell>
        </row>
        <row r="152">
          <cell r="A152" t="str">
            <v>24.02.27</v>
          </cell>
          <cell r="B152" t="str">
            <v>Adecuacion del Area Para la Construccion del Imbornal No. 11</v>
          </cell>
          <cell r="C152" t="str">
            <v>Ud.</v>
          </cell>
          <cell r="D152">
            <v>0</v>
          </cell>
          <cell r="E152">
            <v>1</v>
          </cell>
          <cell r="F152">
            <v>0</v>
          </cell>
          <cell r="G152">
            <v>1</v>
          </cell>
        </row>
        <row r="153">
          <cell r="A153" t="str">
            <v>24.02.28</v>
          </cell>
          <cell r="B153" t="str">
            <v>Construccion de Imbornal No. 11 de 6 Parrillas</v>
          </cell>
          <cell r="C153" t="str">
            <v>Ud.</v>
          </cell>
          <cell r="D153">
            <v>0</v>
          </cell>
          <cell r="E153">
            <v>1</v>
          </cell>
          <cell r="F153">
            <v>0</v>
          </cell>
          <cell r="G153">
            <v>1</v>
          </cell>
        </row>
        <row r="154">
          <cell r="A154" t="str">
            <v>24.02.29</v>
          </cell>
          <cell r="B154" t="str">
            <v>Interconexion del Imbornal No. 11 Construido con el Filtrante No. 10</v>
          </cell>
          <cell r="C154" t="str">
            <v>Ud.</v>
          </cell>
          <cell r="D154">
            <v>0</v>
          </cell>
          <cell r="E154">
            <v>1</v>
          </cell>
          <cell r="F154">
            <v>0</v>
          </cell>
          <cell r="G154">
            <v>1</v>
          </cell>
        </row>
        <row r="155">
          <cell r="A155" t="str">
            <v>24.02.30</v>
          </cell>
          <cell r="B155" t="str">
            <v>Limpieza del Imbornal No. 2 el Dia 23-04-10</v>
          </cell>
          <cell r="C155" t="str">
            <v>Ud.</v>
          </cell>
          <cell r="D155">
            <v>0</v>
          </cell>
          <cell r="E155">
            <v>1</v>
          </cell>
          <cell r="F155">
            <v>0</v>
          </cell>
          <cell r="G155">
            <v>1</v>
          </cell>
        </row>
        <row r="156">
          <cell r="A156" t="str">
            <v>24.02.31</v>
          </cell>
          <cell r="B156" t="str">
            <v>Reparacion de Imbornal Existente con Viga de H.A. Cerca del Filtrante No. 11</v>
          </cell>
          <cell r="C156" t="str">
            <v>Ud.</v>
          </cell>
          <cell r="D156">
            <v>0</v>
          </cell>
          <cell r="E156">
            <v>1</v>
          </cell>
          <cell r="F156">
            <v>0</v>
          </cell>
          <cell r="G156">
            <v>1</v>
          </cell>
        </row>
        <row r="157">
          <cell r="A157" t="str">
            <v>24.02.32</v>
          </cell>
          <cell r="B157" t="str">
            <v>Interconexion de Imbornal Existente con Filtrante No. 11</v>
          </cell>
          <cell r="C157" t="str">
            <v>Ud.</v>
          </cell>
          <cell r="D157">
            <v>0</v>
          </cell>
          <cell r="E157">
            <v>1</v>
          </cell>
          <cell r="F157">
            <v>0</v>
          </cell>
          <cell r="G157">
            <v>1</v>
          </cell>
        </row>
        <row r="158">
          <cell r="A158" t="str">
            <v>24.02.33</v>
          </cell>
          <cell r="B158" t="str">
            <v>Interconexion de Imbornal Existente con Filtrante No. 12</v>
          </cell>
          <cell r="C158" t="str">
            <v>Ud.</v>
          </cell>
          <cell r="D158">
            <v>0</v>
          </cell>
          <cell r="E158">
            <v>1</v>
          </cell>
          <cell r="F158">
            <v>0</v>
          </cell>
          <cell r="G158">
            <v>1</v>
          </cell>
        </row>
        <row r="159">
          <cell r="A159" t="str">
            <v>24.02.34</v>
          </cell>
          <cell r="B159" t="str">
            <v>Reparacion de Imbornal Existente Interconectado Con Filtrante No. 12</v>
          </cell>
          <cell r="C159" t="str">
            <v>Ud.</v>
          </cell>
          <cell r="D159">
            <v>0</v>
          </cell>
          <cell r="E159">
            <v>1</v>
          </cell>
          <cell r="F159">
            <v>0</v>
          </cell>
          <cell r="G159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 refreshError="1"/>
      <sheetData sheetId="82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ista de materiales"/>
      <sheetName val="tarifa equipo"/>
      <sheetName val="analisis"/>
      <sheetName val="Pres. exterior"/>
      <sheetName val="Análisis Civil"/>
      <sheetName val="Insumos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3">
          <cell r="H3">
            <v>35.9</v>
          </cell>
        </row>
      </sheetData>
      <sheetData sheetId="6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3142A3-AAFB-40B6-BB21-E78A15209DEF}">
  <sheetPr>
    <pageSetUpPr fitToPage="1"/>
  </sheetPr>
  <dimension ref="A1:G98"/>
  <sheetViews>
    <sheetView tabSelected="1" view="pageBreakPreview" topLeftCell="A33" zoomScaleNormal="100" zoomScaleSheetLayoutView="100" workbookViewId="0">
      <selection activeCell="I8" sqref="I8"/>
    </sheetView>
  </sheetViews>
  <sheetFormatPr baseColWidth="10" defaultColWidth="14.42578125" defaultRowHeight="15" customHeight="1" x14ac:dyDescent="0.25"/>
  <cols>
    <col min="1" max="1" width="13.42578125" style="2" customWidth="1"/>
    <col min="2" max="2" width="44" style="2" customWidth="1"/>
    <col min="3" max="3" width="11.85546875" style="2" customWidth="1"/>
    <col min="4" max="4" width="14.140625" style="2" customWidth="1"/>
    <col min="5" max="5" width="11.7109375" style="2" bestFit="1" customWidth="1"/>
    <col min="6" max="6" width="15.85546875" style="2" bestFit="1" customWidth="1"/>
    <col min="7" max="7" width="16.5703125" style="2" customWidth="1"/>
    <col min="8" max="16384" width="14.42578125" style="2"/>
  </cols>
  <sheetData>
    <row r="1" spans="1:7" ht="36" customHeight="1" x14ac:dyDescent="0.25">
      <c r="A1" s="156" t="s">
        <v>0</v>
      </c>
      <c r="B1" s="156"/>
      <c r="C1" s="156"/>
      <c r="D1" s="156"/>
      <c r="E1" s="156"/>
      <c r="F1" s="156"/>
      <c r="G1" s="156"/>
    </row>
    <row r="2" spans="1:7" ht="27" customHeight="1" x14ac:dyDescent="0.25">
      <c r="A2" s="156" t="s">
        <v>1</v>
      </c>
      <c r="B2" s="156"/>
      <c r="C2" s="156"/>
      <c r="D2" s="156"/>
      <c r="E2" s="156"/>
      <c r="F2" s="156"/>
      <c r="G2" s="156"/>
    </row>
    <row r="3" spans="1:7" ht="18.75" hidden="1" customHeight="1" x14ac:dyDescent="0.25">
      <c r="A3" s="3" t="s">
        <v>2</v>
      </c>
      <c r="B3" s="5"/>
      <c r="C3" s="5"/>
      <c r="D3" s="1"/>
      <c r="E3" s="5"/>
      <c r="F3" s="1"/>
      <c r="G3" s="1"/>
    </row>
    <row r="4" spans="1:7" ht="11.25" customHeight="1" x14ac:dyDescent="0.25">
      <c r="B4" s="4"/>
      <c r="C4" s="4"/>
      <c r="D4" s="1"/>
      <c r="E4" s="6"/>
      <c r="F4" s="1"/>
      <c r="G4" s="1"/>
    </row>
    <row r="5" spans="1:7" ht="18.75" x14ac:dyDescent="0.25">
      <c r="B5" s="7"/>
      <c r="C5" s="7"/>
      <c r="D5" s="1"/>
      <c r="E5" s="7"/>
      <c r="F5" s="1"/>
      <c r="G5" s="8"/>
    </row>
    <row r="6" spans="1:7" ht="18.75" x14ac:dyDescent="0.25">
      <c r="B6" s="157"/>
      <c r="C6" s="157"/>
      <c r="D6" s="1"/>
      <c r="E6" s="9"/>
      <c r="F6" s="1"/>
      <c r="G6" s="1"/>
    </row>
    <row r="7" spans="1:7" ht="18" customHeight="1" x14ac:dyDescent="0.25">
      <c r="B7" s="158" t="s">
        <v>3</v>
      </c>
      <c r="C7" s="158"/>
      <c r="D7" s="158"/>
      <c r="E7" s="5"/>
      <c r="F7" s="1" t="s">
        <v>4</v>
      </c>
      <c r="G7" s="1"/>
    </row>
    <row r="8" spans="1:7" ht="24" customHeight="1" x14ac:dyDescent="0.25">
      <c r="B8" s="158"/>
      <c r="C8" s="158"/>
      <c r="D8" s="158"/>
      <c r="E8" s="10"/>
      <c r="F8" s="10"/>
      <c r="G8" s="10"/>
    </row>
    <row r="9" spans="1:7" ht="10.5" customHeight="1" x14ac:dyDescent="0.25">
      <c r="B9" s="11"/>
      <c r="C9" s="11"/>
      <c r="D9" s="11"/>
      <c r="E9" s="10"/>
      <c r="F9" s="10"/>
      <c r="G9" s="10"/>
    </row>
    <row r="10" spans="1:7" ht="53.25" customHeight="1" x14ac:dyDescent="0.25">
      <c r="A10" s="12" t="s">
        <v>5</v>
      </c>
      <c r="B10" s="13" t="s">
        <v>6</v>
      </c>
      <c r="C10" s="13" t="s">
        <v>7</v>
      </c>
      <c r="D10" s="13" t="s">
        <v>8</v>
      </c>
      <c r="E10" s="13" t="s">
        <v>9</v>
      </c>
      <c r="F10" s="13" t="s">
        <v>10</v>
      </c>
      <c r="G10" s="14" t="s">
        <v>11</v>
      </c>
    </row>
    <row r="11" spans="1:7" ht="12.75" customHeight="1" x14ac:dyDescent="0.25">
      <c r="B11" s="4"/>
      <c r="C11" s="15"/>
      <c r="D11" s="16"/>
      <c r="E11" s="15"/>
      <c r="F11" s="16"/>
      <c r="G11" s="17"/>
    </row>
    <row r="12" spans="1:7" x14ac:dyDescent="0.25">
      <c r="A12" s="18">
        <v>1</v>
      </c>
      <c r="B12" s="19" t="s">
        <v>12</v>
      </c>
      <c r="C12" s="20"/>
      <c r="D12" s="21"/>
      <c r="E12" s="22"/>
      <c r="F12" s="23"/>
      <c r="G12" s="24"/>
    </row>
    <row r="13" spans="1:7" x14ac:dyDescent="0.25">
      <c r="A13" s="25">
        <v>1.01</v>
      </c>
      <c r="B13" s="26" t="s">
        <v>13</v>
      </c>
      <c r="C13" s="28" t="s">
        <v>14</v>
      </c>
      <c r="D13" s="22">
        <v>1</v>
      </c>
      <c r="E13" s="22"/>
      <c r="F13" s="29">
        <f>+D13*E13</f>
        <v>0</v>
      </c>
      <c r="G13" s="30"/>
    </row>
    <row r="14" spans="1:7" x14ac:dyDescent="0.25">
      <c r="A14" s="25">
        <v>1.02</v>
      </c>
      <c r="B14" s="26" t="s">
        <v>15</v>
      </c>
      <c r="C14" s="31" t="s">
        <v>14</v>
      </c>
      <c r="D14" s="22">
        <v>1</v>
      </c>
      <c r="E14" s="32"/>
      <c r="F14" s="29">
        <f>+D14*E14</f>
        <v>0</v>
      </c>
      <c r="G14" s="33"/>
    </row>
    <row r="15" spans="1:7" x14ac:dyDescent="0.25">
      <c r="A15" s="34">
        <v>1.03</v>
      </c>
      <c r="B15" s="35" t="s">
        <v>16</v>
      </c>
      <c r="C15" s="37" t="s">
        <v>14</v>
      </c>
      <c r="D15" s="22">
        <v>1</v>
      </c>
      <c r="E15" s="38"/>
      <c r="F15" s="29">
        <f>+D15*E15</f>
        <v>0</v>
      </c>
      <c r="G15" s="39"/>
    </row>
    <row r="16" spans="1:7" x14ac:dyDescent="0.25">
      <c r="B16" s="42"/>
      <c r="C16" s="43"/>
      <c r="D16" s="44"/>
      <c r="E16" s="45"/>
      <c r="F16" s="46"/>
      <c r="G16" s="47">
        <f>SUBTOTAL(9,F13:F15)</f>
        <v>0</v>
      </c>
    </row>
    <row r="17" spans="1:7" x14ac:dyDescent="0.25">
      <c r="A17" s="48">
        <v>2</v>
      </c>
      <c r="B17" s="49" t="s">
        <v>17</v>
      </c>
      <c r="C17" s="51"/>
      <c r="D17" s="52"/>
      <c r="E17" s="32"/>
      <c r="F17" s="53"/>
      <c r="G17" s="54"/>
    </row>
    <row r="18" spans="1:7" x14ac:dyDescent="0.25">
      <c r="A18" s="25">
        <v>2.1</v>
      </c>
      <c r="B18" s="20" t="s">
        <v>18</v>
      </c>
      <c r="C18" s="28" t="s">
        <v>19</v>
      </c>
      <c r="D18" s="22">
        <v>2.17</v>
      </c>
      <c r="E18" s="22"/>
      <c r="F18" s="29">
        <f t="shared" ref="F18:F25" si="0">+D18*E18</f>
        <v>0</v>
      </c>
      <c r="G18" s="30"/>
    </row>
    <row r="19" spans="1:7" ht="25.5" customHeight="1" x14ac:dyDescent="0.25">
      <c r="A19" s="25">
        <v>2.2000000000000002</v>
      </c>
      <c r="B19" s="20" t="s">
        <v>20</v>
      </c>
      <c r="C19" s="28" t="s">
        <v>21</v>
      </c>
      <c r="D19" s="22">
        <v>2087</v>
      </c>
      <c r="E19" s="22"/>
      <c r="F19" s="29">
        <f>+D19*E19</f>
        <v>0</v>
      </c>
      <c r="G19" s="56"/>
    </row>
    <row r="20" spans="1:7" ht="25.5" customHeight="1" x14ac:dyDescent="0.25">
      <c r="A20" s="25">
        <v>2.2999999999999998</v>
      </c>
      <c r="B20" s="20" t="s">
        <v>22</v>
      </c>
      <c r="C20" s="28" t="s">
        <v>21</v>
      </c>
      <c r="D20" s="22">
        <v>7621</v>
      </c>
      <c r="E20" s="22"/>
      <c r="F20" s="29">
        <f>+D20*E20</f>
        <v>0</v>
      </c>
      <c r="G20" s="56"/>
    </row>
    <row r="21" spans="1:7" ht="17.25" customHeight="1" x14ac:dyDescent="0.25">
      <c r="A21" s="25">
        <v>2.4</v>
      </c>
      <c r="B21" s="20" t="s">
        <v>23</v>
      </c>
      <c r="C21" s="28" t="s">
        <v>21</v>
      </c>
      <c r="D21" s="22">
        <v>3026</v>
      </c>
      <c r="E21" s="22"/>
      <c r="F21" s="29">
        <f t="shared" si="0"/>
        <v>0</v>
      </c>
      <c r="G21" s="24"/>
    </row>
    <row r="22" spans="1:7" ht="15.75" customHeight="1" x14ac:dyDescent="0.25">
      <c r="A22" s="25">
        <v>2.5</v>
      </c>
      <c r="B22" s="20" t="s">
        <v>24</v>
      </c>
      <c r="C22" s="28" t="s">
        <v>25</v>
      </c>
      <c r="D22" s="22">
        <v>2087</v>
      </c>
      <c r="E22" s="22"/>
      <c r="F22" s="29">
        <f t="shared" si="0"/>
        <v>0</v>
      </c>
      <c r="G22" s="30"/>
    </row>
    <row r="23" spans="1:7" ht="18" customHeight="1" x14ac:dyDescent="0.25">
      <c r="A23" s="25">
        <v>2.6</v>
      </c>
      <c r="B23" s="20" t="s">
        <v>26</v>
      </c>
      <c r="C23" s="28" t="s">
        <v>27</v>
      </c>
      <c r="D23" s="22">
        <v>65070</v>
      </c>
      <c r="E23" s="22"/>
      <c r="F23" s="29">
        <f t="shared" si="0"/>
        <v>0</v>
      </c>
      <c r="G23" s="30"/>
    </row>
    <row r="24" spans="1:7" ht="18" customHeight="1" x14ac:dyDescent="0.25">
      <c r="A24" s="25">
        <v>2.7</v>
      </c>
      <c r="B24" s="58" t="s">
        <v>28</v>
      </c>
      <c r="C24" s="31" t="s">
        <v>27</v>
      </c>
      <c r="D24" s="22">
        <v>21690</v>
      </c>
      <c r="E24" s="22"/>
      <c r="F24" s="29">
        <f t="shared" si="0"/>
        <v>0</v>
      </c>
      <c r="G24" s="59"/>
    </row>
    <row r="25" spans="1:7" ht="15.75" customHeight="1" x14ac:dyDescent="0.25">
      <c r="A25" s="25">
        <v>2.8</v>
      </c>
      <c r="B25" s="58" t="s">
        <v>29</v>
      </c>
      <c r="C25" s="31" t="s">
        <v>30</v>
      </c>
      <c r="D25" s="22">
        <v>4000</v>
      </c>
      <c r="E25" s="22"/>
      <c r="F25" s="29">
        <f t="shared" si="0"/>
        <v>0</v>
      </c>
      <c r="G25" s="33"/>
    </row>
    <row r="26" spans="1:7" ht="16.5" customHeight="1" x14ac:dyDescent="0.25">
      <c r="A26" s="41"/>
      <c r="B26" s="42"/>
      <c r="C26" s="43"/>
      <c r="D26" s="44"/>
      <c r="E26" s="61"/>
      <c r="F26" s="46"/>
      <c r="G26" s="47">
        <f>SUBTOTAL(9,F17:F26)</f>
        <v>0</v>
      </c>
    </row>
    <row r="27" spans="1:7" ht="15.75" customHeight="1" x14ac:dyDescent="0.25">
      <c r="A27" s="48">
        <v>2.11</v>
      </c>
      <c r="B27" s="62" t="s">
        <v>31</v>
      </c>
      <c r="C27" s="51"/>
      <c r="D27" s="52"/>
      <c r="E27" s="63"/>
      <c r="F27" s="53"/>
      <c r="G27" s="64"/>
    </row>
    <row r="28" spans="1:7" ht="27.75" customHeight="1" x14ac:dyDescent="0.25">
      <c r="A28" s="25" t="s">
        <v>32</v>
      </c>
      <c r="B28" s="20" t="s">
        <v>33</v>
      </c>
      <c r="C28" s="28" t="s">
        <v>34</v>
      </c>
      <c r="D28" s="22">
        <v>631020</v>
      </c>
      <c r="E28" s="22"/>
      <c r="F28" s="29">
        <f>+D28*E28</f>
        <v>0</v>
      </c>
      <c r="G28" s="56"/>
    </row>
    <row r="29" spans="1:7" ht="38.25" customHeight="1" x14ac:dyDescent="0.25">
      <c r="A29" s="25" t="s">
        <v>35</v>
      </c>
      <c r="B29" s="20" t="s">
        <v>36</v>
      </c>
      <c r="C29" s="28" t="s">
        <v>37</v>
      </c>
      <c r="D29" s="22">
        <v>90785</v>
      </c>
      <c r="E29" s="22"/>
      <c r="F29" s="29">
        <f>+D29*E29</f>
        <v>0</v>
      </c>
      <c r="G29" s="30"/>
    </row>
    <row r="30" spans="1:7" ht="17.25" customHeight="1" x14ac:dyDescent="0.25">
      <c r="A30" s="25" t="s">
        <v>38</v>
      </c>
      <c r="B30" s="20" t="s">
        <v>39</v>
      </c>
      <c r="C30" s="28" t="s">
        <v>37</v>
      </c>
      <c r="D30" s="22">
        <v>169182</v>
      </c>
      <c r="E30" s="22"/>
      <c r="F30" s="29">
        <f>+D30*E30</f>
        <v>0</v>
      </c>
      <c r="G30" s="30"/>
    </row>
    <row r="31" spans="1:7" ht="17.25" customHeight="1" x14ac:dyDescent="0.25">
      <c r="A31" s="25" t="s">
        <v>40</v>
      </c>
      <c r="B31" s="20" t="s">
        <v>41</v>
      </c>
      <c r="C31" s="28" t="s">
        <v>37</v>
      </c>
      <c r="D31" s="22">
        <v>251604</v>
      </c>
      <c r="E31" s="22"/>
      <c r="F31" s="29">
        <f>+D31*E31</f>
        <v>0</v>
      </c>
      <c r="G31" s="30"/>
    </row>
    <row r="32" spans="1:7" ht="15.75" customHeight="1" x14ac:dyDescent="0.25">
      <c r="A32" s="60"/>
      <c r="B32" s="58"/>
      <c r="C32" s="31"/>
      <c r="D32" s="65"/>
      <c r="E32" s="66"/>
      <c r="F32" s="29"/>
      <c r="G32" s="33"/>
    </row>
    <row r="33" spans="1:7" ht="18" customHeight="1" x14ac:dyDescent="0.25">
      <c r="A33" s="41"/>
      <c r="B33" s="42"/>
      <c r="C33" s="43"/>
      <c r="D33" s="44"/>
      <c r="E33" s="61"/>
      <c r="F33" s="46"/>
      <c r="G33" s="47">
        <f>SUBTOTAL(9,F27:F33)</f>
        <v>0</v>
      </c>
    </row>
    <row r="34" spans="1:7" ht="15.75" customHeight="1" x14ac:dyDescent="0.25">
      <c r="A34" s="48">
        <v>3</v>
      </c>
      <c r="B34" s="62" t="s">
        <v>42</v>
      </c>
      <c r="C34" s="51"/>
      <c r="D34" s="52"/>
      <c r="E34" s="67"/>
      <c r="F34" s="53"/>
      <c r="G34" s="64"/>
    </row>
    <row r="35" spans="1:7" ht="15.75" customHeight="1" x14ac:dyDescent="0.25">
      <c r="A35" s="25">
        <v>3.1</v>
      </c>
      <c r="B35" s="58" t="s">
        <v>43</v>
      </c>
      <c r="C35" s="31" t="s">
        <v>25</v>
      </c>
      <c r="D35" s="22">
        <v>3254</v>
      </c>
      <c r="E35" s="22"/>
      <c r="F35" s="29">
        <f>+D35*E35</f>
        <v>0</v>
      </c>
      <c r="G35" s="68"/>
    </row>
    <row r="36" spans="1:7" ht="24.75" customHeight="1" x14ac:dyDescent="0.25">
      <c r="A36" s="60">
        <v>3.2</v>
      </c>
      <c r="B36" s="58" t="s">
        <v>44</v>
      </c>
      <c r="C36" s="31" t="s">
        <v>25</v>
      </c>
      <c r="D36" s="22">
        <v>4338</v>
      </c>
      <c r="E36" s="32"/>
      <c r="F36" s="29">
        <f>+D36*E36</f>
        <v>0</v>
      </c>
      <c r="G36" s="59"/>
    </row>
    <row r="37" spans="1:7" ht="15.75" customHeight="1" x14ac:dyDescent="0.25">
      <c r="A37" s="69"/>
      <c r="B37" s="42"/>
      <c r="C37" s="43"/>
      <c r="D37" s="44"/>
      <c r="E37" s="70"/>
      <c r="F37" s="46"/>
      <c r="G37" s="47">
        <f>SUBTOTAL(9,F34:F37)</f>
        <v>0</v>
      </c>
    </row>
    <row r="38" spans="1:7" ht="15.75" customHeight="1" x14ac:dyDescent="0.25">
      <c r="A38" s="48">
        <v>4</v>
      </c>
      <c r="B38" s="62" t="s">
        <v>45</v>
      </c>
      <c r="C38" s="51"/>
      <c r="D38" s="52"/>
      <c r="E38" s="67"/>
      <c r="F38" s="53"/>
      <c r="G38" s="54"/>
    </row>
    <row r="39" spans="1:7" ht="25.5" customHeight="1" x14ac:dyDescent="0.25">
      <c r="A39" s="25">
        <v>4.0999999999999996</v>
      </c>
      <c r="B39" s="20" t="s">
        <v>46</v>
      </c>
      <c r="C39" s="28" t="s">
        <v>25</v>
      </c>
      <c r="D39" s="22">
        <v>2570.9899999999998</v>
      </c>
      <c r="E39" s="22"/>
      <c r="F39" s="29">
        <f>+D39*E39</f>
        <v>0</v>
      </c>
      <c r="G39" s="56"/>
    </row>
    <row r="40" spans="1:7" ht="15.75" customHeight="1" x14ac:dyDescent="0.25">
      <c r="A40" s="69"/>
      <c r="B40" s="45"/>
      <c r="C40" s="43"/>
      <c r="D40" s="44"/>
      <c r="E40" s="70"/>
      <c r="F40" s="46"/>
      <c r="G40" s="47">
        <f>SUM(F39:F39)</f>
        <v>0</v>
      </c>
    </row>
    <row r="41" spans="1:7" x14ac:dyDescent="0.25">
      <c r="A41" s="48">
        <v>5</v>
      </c>
      <c r="B41" s="71" t="s">
        <v>48</v>
      </c>
      <c r="C41" s="72"/>
      <c r="D41" s="52"/>
      <c r="E41" s="73"/>
      <c r="F41" s="53"/>
      <c r="G41" s="74"/>
    </row>
    <row r="42" spans="1:7" ht="25.5" x14ac:dyDescent="0.25">
      <c r="A42" s="25">
        <v>5.0999999999999996</v>
      </c>
      <c r="B42" s="20" t="s">
        <v>49</v>
      </c>
      <c r="C42" s="75" t="s">
        <v>47</v>
      </c>
      <c r="D42" s="22">
        <v>30.72</v>
      </c>
      <c r="E42" s="50"/>
      <c r="F42" s="29">
        <f>+D42*E42</f>
        <v>0</v>
      </c>
      <c r="G42" s="74"/>
    </row>
    <row r="43" spans="1:7" ht="25.5" x14ac:dyDescent="0.25">
      <c r="A43" s="25">
        <v>5.2</v>
      </c>
      <c r="B43" s="20" t="s">
        <v>50</v>
      </c>
      <c r="C43" s="75" t="s">
        <v>47</v>
      </c>
      <c r="D43" s="22">
        <v>160</v>
      </c>
      <c r="E43" s="50"/>
      <c r="F43" s="29">
        <f>+D43*E43</f>
        <v>0</v>
      </c>
      <c r="G43" s="76"/>
    </row>
    <row r="44" spans="1:7" x14ac:dyDescent="0.25">
      <c r="A44" s="25">
        <v>5.3</v>
      </c>
      <c r="B44" s="20" t="s">
        <v>51</v>
      </c>
      <c r="C44" s="75" t="s">
        <v>52</v>
      </c>
      <c r="D44" s="22">
        <v>816.98</v>
      </c>
      <c r="E44" s="27"/>
      <c r="F44" s="29">
        <f>+E44*D44</f>
        <v>0</v>
      </c>
      <c r="G44" s="77"/>
    </row>
    <row r="45" spans="1:7" x14ac:dyDescent="0.25">
      <c r="A45" s="25">
        <v>5.4</v>
      </c>
      <c r="B45" s="154" t="s">
        <v>53</v>
      </c>
      <c r="C45" s="78" t="s">
        <v>47</v>
      </c>
      <c r="D45" s="22">
        <v>400</v>
      </c>
      <c r="E45" s="79"/>
      <c r="F45" s="80">
        <f>+E45*D45</f>
        <v>0</v>
      </c>
      <c r="G45" s="81"/>
    </row>
    <row r="46" spans="1:7" x14ac:dyDescent="0.25">
      <c r="A46" s="82">
        <v>5.5</v>
      </c>
      <c r="B46" s="20" t="s">
        <v>54</v>
      </c>
      <c r="C46" s="83" t="s">
        <v>47</v>
      </c>
      <c r="D46" s="22">
        <v>198</v>
      </c>
      <c r="E46" s="84"/>
      <c r="F46" s="80">
        <f>+E46*D46</f>
        <v>0</v>
      </c>
      <c r="G46" s="85"/>
    </row>
    <row r="47" spans="1:7" ht="15.75" customHeight="1" x14ac:dyDescent="0.25">
      <c r="A47" s="69"/>
      <c r="B47" s="42"/>
      <c r="C47" s="88"/>
      <c r="D47" s="89"/>
      <c r="E47" s="90"/>
      <c r="F47" s="89"/>
      <c r="G47" s="47">
        <f>SUBTOTAL(9,F41:F46)</f>
        <v>0</v>
      </c>
    </row>
    <row r="48" spans="1:7" ht="15.75" customHeight="1" x14ac:dyDescent="0.25">
      <c r="A48" s="48">
        <v>6</v>
      </c>
      <c r="B48" s="155" t="s">
        <v>55</v>
      </c>
      <c r="C48" s="88"/>
      <c r="D48" s="89"/>
      <c r="E48" s="90"/>
      <c r="F48" s="89"/>
      <c r="G48" s="91"/>
    </row>
    <row r="49" spans="1:7" ht="15.75" customHeight="1" x14ac:dyDescent="0.25">
      <c r="A49" s="25">
        <v>6.1</v>
      </c>
      <c r="B49" s="20" t="s">
        <v>56</v>
      </c>
      <c r="C49" s="75" t="s">
        <v>30</v>
      </c>
      <c r="D49" s="22">
        <v>144</v>
      </c>
      <c r="E49" s="50"/>
      <c r="F49" s="29">
        <f>+E49*D49</f>
        <v>0</v>
      </c>
      <c r="G49" s="76"/>
    </row>
    <row r="50" spans="1:7" ht="15.75" customHeight="1" x14ac:dyDescent="0.25">
      <c r="A50" s="25">
        <v>6.2</v>
      </c>
      <c r="B50" s="20" t="s">
        <v>57</v>
      </c>
      <c r="C50" s="75" t="s">
        <v>47</v>
      </c>
      <c r="D50" s="22">
        <v>37.44</v>
      </c>
      <c r="E50" s="50"/>
      <c r="F50" s="29">
        <f>+E50*D50</f>
        <v>0</v>
      </c>
      <c r="G50" s="76"/>
    </row>
    <row r="51" spans="1:7" ht="15.75" customHeight="1" x14ac:dyDescent="0.25">
      <c r="A51" s="82">
        <v>6.3</v>
      </c>
      <c r="B51" s="20" t="s">
        <v>58</v>
      </c>
      <c r="C51" s="94" t="s">
        <v>30</v>
      </c>
      <c r="D51" s="22">
        <v>21</v>
      </c>
      <c r="E51" s="36"/>
      <c r="F51" s="29">
        <f>+E51*D51</f>
        <v>0</v>
      </c>
      <c r="G51" s="95"/>
    </row>
    <row r="52" spans="1:7" ht="15.75" customHeight="1" x14ac:dyDescent="0.25">
      <c r="A52" s="69"/>
      <c r="B52" s="42"/>
      <c r="C52" s="88"/>
      <c r="D52" s="89"/>
      <c r="E52" s="90"/>
      <c r="F52" s="89"/>
      <c r="G52" s="47">
        <f>SUBTOTAL(9,F49:F51)</f>
        <v>0</v>
      </c>
    </row>
    <row r="53" spans="1:7" ht="15.75" customHeight="1" x14ac:dyDescent="0.25">
      <c r="A53" s="48">
        <v>7</v>
      </c>
      <c r="B53" s="155" t="s">
        <v>59</v>
      </c>
      <c r="C53" s="88"/>
      <c r="D53" s="89"/>
      <c r="E53" s="90"/>
      <c r="F53" s="89"/>
      <c r="G53" s="91"/>
    </row>
    <row r="54" spans="1:7" ht="15.75" customHeight="1" x14ac:dyDescent="0.25">
      <c r="A54" s="25">
        <f>+A53+0.1</f>
        <v>7.1</v>
      </c>
      <c r="B54" s="92" t="s">
        <v>60</v>
      </c>
      <c r="C54" s="75" t="s">
        <v>30</v>
      </c>
      <c r="D54" s="22">
        <v>2000</v>
      </c>
      <c r="E54" s="50"/>
      <c r="F54" s="29">
        <f t="shared" ref="F54:F58" si="1">+E54*D54</f>
        <v>0</v>
      </c>
      <c r="G54" s="76"/>
    </row>
    <row r="55" spans="1:7" ht="15.75" customHeight="1" x14ac:dyDescent="0.25">
      <c r="A55" s="25">
        <f t="shared" ref="A55:A57" si="2">+A54+0.1</f>
        <v>7.1999999999999993</v>
      </c>
      <c r="B55" s="92" t="s">
        <v>61</v>
      </c>
      <c r="C55" s="75" t="s">
        <v>47</v>
      </c>
      <c r="D55" s="22">
        <v>56</v>
      </c>
      <c r="E55" s="50"/>
      <c r="F55" s="29">
        <f t="shared" si="1"/>
        <v>0</v>
      </c>
      <c r="G55" s="95"/>
    </row>
    <row r="56" spans="1:7" ht="15.75" customHeight="1" x14ac:dyDescent="0.25">
      <c r="A56" s="25">
        <f t="shared" si="2"/>
        <v>7.2999999999999989</v>
      </c>
      <c r="B56" s="92" t="s">
        <v>62</v>
      </c>
      <c r="C56" s="75" t="s">
        <v>27</v>
      </c>
      <c r="D56" s="22">
        <v>2000</v>
      </c>
      <c r="E56" s="50"/>
      <c r="F56" s="29">
        <f t="shared" si="1"/>
        <v>0</v>
      </c>
      <c r="G56" s="95"/>
    </row>
    <row r="57" spans="1:7" ht="15.75" customHeight="1" x14ac:dyDescent="0.25">
      <c r="A57" s="25">
        <f t="shared" si="2"/>
        <v>7.3999999999999986</v>
      </c>
      <c r="B57" s="20" t="s">
        <v>63</v>
      </c>
      <c r="C57" s="75" t="s">
        <v>27</v>
      </c>
      <c r="D57" s="22">
        <v>115</v>
      </c>
      <c r="E57" s="50"/>
      <c r="F57" s="29">
        <f t="shared" si="1"/>
        <v>0</v>
      </c>
      <c r="G57" s="95"/>
    </row>
    <row r="58" spans="1:7" ht="15.75" customHeight="1" x14ac:dyDescent="0.25">
      <c r="A58" s="25">
        <v>7.5</v>
      </c>
      <c r="B58" s="20" t="s">
        <v>64</v>
      </c>
      <c r="C58" s="94" t="s">
        <v>30</v>
      </c>
      <c r="D58" s="22">
        <v>7230</v>
      </c>
      <c r="E58" s="36"/>
      <c r="F58" s="29">
        <f t="shared" si="1"/>
        <v>0</v>
      </c>
      <c r="G58" s="95"/>
    </row>
    <row r="59" spans="1:7" ht="15.75" customHeight="1" x14ac:dyDescent="0.25">
      <c r="A59" s="82"/>
      <c r="B59" s="96"/>
      <c r="C59" s="94"/>
      <c r="D59" s="97"/>
      <c r="E59" s="36"/>
      <c r="F59" s="40"/>
      <c r="G59" s="95"/>
    </row>
    <row r="60" spans="1:7" ht="15.75" customHeight="1" x14ac:dyDescent="0.25">
      <c r="A60" s="86"/>
      <c r="B60" s="87"/>
      <c r="C60" s="88"/>
      <c r="D60" s="89"/>
      <c r="E60" s="90"/>
      <c r="F60" s="89"/>
      <c r="G60" s="47">
        <f>SUBTOTAL(9,F54:F58)</f>
        <v>0</v>
      </c>
    </row>
    <row r="61" spans="1:7" ht="11.25" customHeight="1" x14ac:dyDescent="0.25">
      <c r="B61" s="93"/>
      <c r="C61" s="37"/>
      <c r="D61" s="98"/>
      <c r="E61" s="99"/>
      <c r="F61" s="100"/>
      <c r="G61" s="68"/>
    </row>
    <row r="62" spans="1:7" ht="18" customHeight="1" x14ac:dyDescent="0.25">
      <c r="A62" s="101"/>
      <c r="B62" s="102" t="s">
        <v>65</v>
      </c>
      <c r="C62" s="103"/>
      <c r="D62" s="104"/>
      <c r="E62" s="105"/>
      <c r="F62" s="106" t="s">
        <v>66</v>
      </c>
      <c r="G62" s="107">
        <f>SUBTOTAL(9,F13:F61)</f>
        <v>0</v>
      </c>
    </row>
    <row r="63" spans="1:7" ht="12" customHeight="1" x14ac:dyDescent="0.25">
      <c r="B63" s="92"/>
      <c r="C63" s="108"/>
      <c r="D63" s="53"/>
      <c r="E63" s="73"/>
      <c r="F63" s="53"/>
      <c r="G63" s="109"/>
    </row>
    <row r="64" spans="1:7" ht="15.75" customHeight="1" x14ac:dyDescent="0.25">
      <c r="B64" s="110" t="s">
        <v>67</v>
      </c>
      <c r="C64" s="111"/>
      <c r="D64" s="29"/>
      <c r="E64" s="112"/>
      <c r="F64" s="29"/>
      <c r="G64" s="113"/>
    </row>
    <row r="65" spans="1:7" ht="15.75" customHeight="1" x14ac:dyDescent="0.25">
      <c r="B65" s="111" t="s">
        <v>68</v>
      </c>
      <c r="C65" s="114">
        <v>0.1</v>
      </c>
      <c r="D65" s="115"/>
      <c r="E65" s="22"/>
      <c r="F65" s="115"/>
      <c r="G65" s="116">
        <f t="shared" ref="G65:G72" si="3">$G$62*$C65</f>
        <v>0</v>
      </c>
    </row>
    <row r="66" spans="1:7" ht="15.75" customHeight="1" x14ac:dyDescent="0.25">
      <c r="B66" s="111" t="s">
        <v>69</v>
      </c>
      <c r="C66" s="114">
        <v>0.03</v>
      </c>
      <c r="D66" s="115"/>
      <c r="E66" s="22"/>
      <c r="F66" s="115"/>
      <c r="G66" s="116">
        <f t="shared" si="3"/>
        <v>0</v>
      </c>
    </row>
    <row r="67" spans="1:7" ht="15.75" customHeight="1" x14ac:dyDescent="0.25">
      <c r="B67" s="111" t="s">
        <v>70</v>
      </c>
      <c r="C67" s="114">
        <v>3.5000000000000003E-2</v>
      </c>
      <c r="D67" s="115"/>
      <c r="E67" s="22"/>
      <c r="F67" s="115"/>
      <c r="G67" s="116">
        <f t="shared" si="3"/>
        <v>0</v>
      </c>
    </row>
    <row r="68" spans="1:7" ht="15.75" customHeight="1" x14ac:dyDescent="0.25">
      <c r="B68" s="111" t="s">
        <v>71</v>
      </c>
      <c r="C68" s="114">
        <v>0.01</v>
      </c>
      <c r="D68" s="115"/>
      <c r="E68" s="22"/>
      <c r="F68" s="115"/>
      <c r="G68" s="116">
        <f t="shared" si="3"/>
        <v>0</v>
      </c>
    </row>
    <row r="69" spans="1:7" ht="17.25" customHeight="1" x14ac:dyDescent="0.25">
      <c r="B69" s="111" t="s">
        <v>72</v>
      </c>
      <c r="C69" s="114">
        <v>0.02</v>
      </c>
      <c r="D69" s="115"/>
      <c r="E69" s="22"/>
      <c r="F69" s="115"/>
      <c r="G69" s="116">
        <f t="shared" si="3"/>
        <v>0</v>
      </c>
    </row>
    <row r="70" spans="1:7" ht="30.75" customHeight="1" x14ac:dyDescent="0.25">
      <c r="B70" s="20" t="s">
        <v>73</v>
      </c>
      <c r="C70" s="114">
        <v>0.03</v>
      </c>
      <c r="D70" s="115"/>
      <c r="E70" s="22"/>
      <c r="F70" s="115"/>
      <c r="G70" s="116">
        <f t="shared" si="3"/>
        <v>0</v>
      </c>
    </row>
    <row r="71" spans="1:7" ht="15.75" customHeight="1" x14ac:dyDescent="0.25">
      <c r="B71" s="111" t="s">
        <v>74</v>
      </c>
      <c r="C71" s="114">
        <v>1E-3</v>
      </c>
      <c r="D71" s="115"/>
      <c r="E71" s="22"/>
      <c r="F71" s="115"/>
      <c r="G71" s="116">
        <f t="shared" si="3"/>
        <v>0</v>
      </c>
    </row>
    <row r="72" spans="1:7" ht="15.75" customHeight="1" x14ac:dyDescent="0.25">
      <c r="B72" s="111" t="s">
        <v>75</v>
      </c>
      <c r="C72" s="114">
        <v>5.0000000000000001E-3</v>
      </c>
      <c r="D72" s="115"/>
      <c r="E72" s="22"/>
      <c r="F72" s="115"/>
      <c r="G72" s="116">
        <f t="shared" si="3"/>
        <v>0</v>
      </c>
    </row>
    <row r="73" spans="1:7" ht="15.75" customHeight="1" x14ac:dyDescent="0.25">
      <c r="B73" s="117" t="s">
        <v>76</v>
      </c>
      <c r="C73" s="118">
        <v>0.05</v>
      </c>
      <c r="D73" s="119"/>
      <c r="E73" s="32"/>
      <c r="F73" s="119"/>
      <c r="G73" s="120">
        <f>$G$62*$C73</f>
        <v>0</v>
      </c>
    </row>
    <row r="74" spans="1:7" ht="18" customHeight="1" x14ac:dyDescent="0.25">
      <c r="B74" s="121"/>
      <c r="C74" s="121"/>
      <c r="D74" s="119"/>
      <c r="E74" s="123"/>
      <c r="F74" s="119"/>
      <c r="G74" s="124"/>
    </row>
    <row r="75" spans="1:7" ht="15.75" customHeight="1" thickBot="1" x14ac:dyDescent="0.3">
      <c r="A75" s="125"/>
      <c r="B75" s="126" t="s">
        <v>77</v>
      </c>
      <c r="C75" s="127"/>
      <c r="D75" s="128"/>
      <c r="E75" s="129"/>
      <c r="F75" s="128"/>
      <c r="G75" s="130">
        <f>SUM(G65:G74)</f>
        <v>0</v>
      </c>
    </row>
    <row r="76" spans="1:7" ht="15.75" customHeight="1" thickTop="1" x14ac:dyDescent="0.25">
      <c r="B76" s="131"/>
      <c r="C76" s="93"/>
      <c r="D76" s="132"/>
      <c r="E76" s="99"/>
      <c r="F76" s="132"/>
      <c r="G76" s="133"/>
    </row>
    <row r="77" spans="1:7" ht="15.75" customHeight="1" x14ac:dyDescent="0.25">
      <c r="B77" s="134" t="s">
        <v>78</v>
      </c>
      <c r="C77" s="135">
        <v>0.05</v>
      </c>
      <c r="D77" s="136"/>
      <c r="E77" s="112"/>
      <c r="F77" s="137"/>
      <c r="G77" s="113">
        <f>(G78+G62+G75)*0.05</f>
        <v>0</v>
      </c>
    </row>
    <row r="78" spans="1:7" ht="20.25" customHeight="1" x14ac:dyDescent="0.25">
      <c r="B78" s="134" t="s">
        <v>79</v>
      </c>
      <c r="C78" s="135">
        <v>0.18</v>
      </c>
      <c r="D78" s="136"/>
      <c r="E78" s="112"/>
      <c r="F78" s="137"/>
      <c r="G78" s="113">
        <f>$G$65*C78</f>
        <v>0</v>
      </c>
    </row>
    <row r="79" spans="1:7" ht="11.25" customHeight="1" x14ac:dyDescent="0.25">
      <c r="B79" s="138"/>
      <c r="C79" s="20"/>
      <c r="D79" s="136"/>
      <c r="E79" s="112"/>
      <c r="F79" s="137"/>
      <c r="G79" s="113"/>
    </row>
    <row r="80" spans="1:7" ht="19.5" customHeight="1" x14ac:dyDescent="0.25">
      <c r="B80" s="138" t="s">
        <v>80</v>
      </c>
      <c r="C80" s="20"/>
      <c r="D80" s="136"/>
      <c r="E80" s="112"/>
      <c r="F80" s="137"/>
      <c r="G80" s="113">
        <f>+G78+G77</f>
        <v>0</v>
      </c>
    </row>
    <row r="81" spans="1:7" ht="8.25" customHeight="1" x14ac:dyDescent="0.25">
      <c r="B81" s="139"/>
      <c r="C81" s="58"/>
      <c r="D81" s="140"/>
      <c r="E81" s="122"/>
      <c r="F81" s="141"/>
      <c r="G81" s="142"/>
    </row>
    <row r="82" spans="1:7" ht="18.75" customHeight="1" thickBot="1" x14ac:dyDescent="0.3">
      <c r="A82" s="125"/>
      <c r="B82" s="143" t="s">
        <v>81</v>
      </c>
      <c r="C82" s="127"/>
      <c r="D82" s="144"/>
      <c r="E82" s="145"/>
      <c r="F82" s="146"/>
      <c r="G82" s="147">
        <f>+G80+G75+G62</f>
        <v>0</v>
      </c>
    </row>
    <row r="83" spans="1:7" ht="17.25" customHeight="1" thickTop="1" x14ac:dyDescent="0.25">
      <c r="B83" s="148"/>
      <c r="C83" s="149"/>
      <c r="D83" s="150"/>
      <c r="E83" s="151"/>
      <c r="F83" s="152"/>
      <c r="G83" s="151"/>
    </row>
    <row r="84" spans="1:7" ht="17.25" customHeight="1" x14ac:dyDescent="0.25">
      <c r="B84" s="148"/>
      <c r="C84" s="149"/>
      <c r="D84" s="150"/>
      <c r="E84" s="151"/>
      <c r="F84" s="153"/>
      <c r="G84" s="151"/>
    </row>
    <row r="85" spans="1:7" ht="15.75" customHeight="1" x14ac:dyDescent="0.25">
      <c r="B85" s="4"/>
      <c r="C85" s="4"/>
      <c r="D85" s="150"/>
      <c r="E85" s="4"/>
      <c r="F85" s="153"/>
      <c r="G85" s="57"/>
    </row>
    <row r="86" spans="1:7" ht="15.75" customHeight="1" x14ac:dyDescent="0.25">
      <c r="B86" s="4"/>
      <c r="C86" s="4"/>
      <c r="D86" s="150"/>
      <c r="E86" s="4"/>
      <c r="F86" s="153"/>
      <c r="G86" s="55"/>
    </row>
    <row r="87" spans="1:7" ht="15.75" customHeight="1" x14ac:dyDescent="0.25">
      <c r="B87" s="4"/>
      <c r="C87" s="4"/>
      <c r="D87" s="150"/>
      <c r="E87" s="4"/>
      <c r="F87" s="153"/>
      <c r="G87" s="55"/>
    </row>
    <row r="88" spans="1:7" ht="15.75" customHeight="1" x14ac:dyDescent="0.25">
      <c r="B88" s="4"/>
      <c r="C88" s="4"/>
      <c r="D88" s="1"/>
      <c r="E88" s="4"/>
      <c r="F88" s="1"/>
      <c r="G88" s="1"/>
    </row>
    <row r="89" spans="1:7" ht="15.75" customHeight="1" x14ac:dyDescent="0.25">
      <c r="B89" s="4"/>
      <c r="C89" s="4"/>
      <c r="D89" s="1"/>
      <c r="E89" s="4"/>
      <c r="F89" s="1"/>
      <c r="G89" s="1"/>
    </row>
    <row r="90" spans="1:7" ht="15.75" customHeight="1" x14ac:dyDescent="0.25">
      <c r="B90" s="4"/>
      <c r="C90" s="4"/>
      <c r="D90" s="1"/>
      <c r="E90" s="4"/>
      <c r="F90" s="1"/>
      <c r="G90" s="1"/>
    </row>
    <row r="91" spans="1:7" ht="15.75" customHeight="1" x14ac:dyDescent="0.25">
      <c r="B91" s="4"/>
      <c r="C91" s="4"/>
      <c r="D91" s="1"/>
      <c r="E91" s="4"/>
      <c r="F91" s="1"/>
      <c r="G91" s="1"/>
    </row>
    <row r="92" spans="1:7" ht="15.75" customHeight="1" x14ac:dyDescent="0.25">
      <c r="B92" s="4"/>
      <c r="C92" s="4"/>
      <c r="D92" s="1"/>
      <c r="E92" s="4"/>
      <c r="F92" s="1"/>
      <c r="G92" s="1"/>
    </row>
    <row r="93" spans="1:7" ht="15.75" customHeight="1" x14ac:dyDescent="0.25">
      <c r="B93" s="4"/>
      <c r="C93" s="4"/>
      <c r="D93" s="1"/>
      <c r="E93" s="4"/>
      <c r="F93" s="1"/>
      <c r="G93" s="1"/>
    </row>
    <row r="94" spans="1:7" ht="15.75" customHeight="1" x14ac:dyDescent="0.25">
      <c r="B94" s="4"/>
      <c r="C94" s="4"/>
      <c r="D94" s="1"/>
      <c r="E94" s="4"/>
      <c r="F94" s="1"/>
      <c r="G94" s="1"/>
    </row>
    <row r="95" spans="1:7" ht="15.75" customHeight="1" x14ac:dyDescent="0.25">
      <c r="B95" s="4"/>
      <c r="C95" s="4"/>
      <c r="D95" s="1"/>
      <c r="E95" s="4"/>
      <c r="F95" s="1"/>
      <c r="G95" s="1"/>
    </row>
    <row r="96" spans="1:7" ht="15.75" customHeight="1" x14ac:dyDescent="0.25">
      <c r="B96" s="4"/>
      <c r="C96" s="4"/>
      <c r="D96" s="1"/>
      <c r="E96" s="4"/>
      <c r="F96" s="1"/>
      <c r="G96" s="1"/>
    </row>
    <row r="97" spans="2:7" ht="15.75" customHeight="1" x14ac:dyDescent="0.25">
      <c r="B97" s="4"/>
      <c r="C97" s="4"/>
      <c r="D97" s="1"/>
      <c r="E97" s="4"/>
      <c r="F97" s="1"/>
      <c r="G97" s="1"/>
    </row>
    <row r="98" spans="2:7" ht="15.75" customHeight="1" x14ac:dyDescent="0.25">
      <c r="B98" s="4"/>
      <c r="C98" s="4"/>
      <c r="D98" s="1"/>
      <c r="E98" s="4"/>
      <c r="F98" s="1"/>
      <c r="G98" s="1"/>
    </row>
  </sheetData>
  <mergeCells count="4">
    <mergeCell ref="A1:G1"/>
    <mergeCell ref="A2:G2"/>
    <mergeCell ref="B6:C6"/>
    <mergeCell ref="B7:D8"/>
  </mergeCells>
  <pageMargins left="0.25" right="0.25" top="0.75" bottom="0.75" header="0" footer="0"/>
  <pageSetup scale="79" fitToHeight="0" orientation="portrait" r:id="rId1"/>
  <headerFooter>
    <oddFooter>&amp;L&amp;A&amp;C&amp;P/&amp;N&amp;R&amp;D &amp;T</oddFooter>
  </headerFooter>
  <rowBreaks count="1" manualBreakCount="1">
    <brk id="42" max="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PLANTILLA CONSTRUCCIÓN</vt:lpstr>
      <vt:lpstr>'PLANTILLA CONSTRUCCIÓN'!Área_de_impresión</vt:lpstr>
      <vt:lpstr>'PLANTILLA CONSTRUCCIÓN'!Títulos_a_imprimir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 antonio guzman read</dc:creator>
  <cp:lastModifiedBy>Jose Alberto Espinal Gutierrez</cp:lastModifiedBy>
  <dcterms:created xsi:type="dcterms:W3CDTF">2023-11-14T13:12:10Z</dcterms:created>
  <dcterms:modified xsi:type="dcterms:W3CDTF">2023-11-30T11:28:13Z</dcterms:modified>
</cp:coreProperties>
</file>