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wilmary_mateo_hidroelectrica_gov_do/Documents/Desktop/CXC 2025/Informes Portal/"/>
    </mc:Choice>
  </mc:AlternateContent>
  <xr:revisionPtr revIDLastSave="5" documentId="8_{523A5C22-7BE4-47BE-91D5-08E5950C1921}" xr6:coauthVersionLast="47" xr6:coauthVersionMax="47" xr10:uidLastSave="{E3485AF3-A7E7-4AC4-8AF2-C44D2DC2C661}"/>
  <bookViews>
    <workbookView xWindow="-120" yWindow="-120" windowWidth="29040" windowHeight="15720" xr2:uid="{8AC0872A-8DE1-481C-BE9F-13C4EF8663EA}"/>
  </bookViews>
  <sheets>
    <sheet name="ENERO 2025" sheetId="1" r:id="rId1"/>
  </sheets>
  <definedNames>
    <definedName name="_xlnm.Print_Area" localSheetId="0">'ENERO 2025'!$A$1:$G$404</definedName>
    <definedName name="_xlnm.Print_Titles" localSheetId="0">'ENERO 2025'!$1:$8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96" i="1" l="1"/>
  <c r="G377" i="1"/>
  <c r="G10" i="1"/>
  <c r="G11" i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s="1"/>
  <c r="G201" i="1" s="1"/>
  <c r="G202" i="1" s="1"/>
  <c r="G203" i="1" s="1"/>
  <c r="G204" i="1" s="1"/>
  <c r="G205" i="1" s="1"/>
  <c r="G206" i="1" s="1"/>
  <c r="G207" i="1" s="1"/>
  <c r="G208" i="1" s="1"/>
  <c r="G209" i="1" s="1"/>
  <c r="G210" i="1" s="1"/>
  <c r="G211" i="1" s="1"/>
  <c r="G212" i="1" s="1"/>
  <c r="G213" i="1" s="1"/>
  <c r="G214" i="1" s="1"/>
  <c r="G215" i="1" s="1"/>
  <c r="G216" i="1" s="1"/>
  <c r="G217" i="1" s="1"/>
  <c r="G218" i="1" s="1"/>
  <c r="G219" i="1" s="1"/>
  <c r="G220" i="1" s="1"/>
  <c r="G221" i="1" s="1"/>
  <c r="G222" i="1" s="1"/>
  <c r="G223" i="1" s="1"/>
  <c r="G224" i="1" s="1"/>
  <c r="G225" i="1" s="1"/>
  <c r="G226" i="1" s="1"/>
  <c r="G227" i="1" s="1"/>
  <c r="G228" i="1" s="1"/>
  <c r="G229" i="1" s="1"/>
  <c r="G230" i="1" s="1"/>
  <c r="G231" i="1" s="1"/>
  <c r="G232" i="1" s="1"/>
  <c r="G233" i="1" s="1"/>
  <c r="G234" i="1" s="1"/>
  <c r="G235" i="1" s="1"/>
  <c r="G236" i="1" s="1"/>
  <c r="G237" i="1" s="1"/>
  <c r="G238" i="1" s="1"/>
  <c r="G239" i="1" s="1"/>
  <c r="G240" i="1" s="1"/>
  <c r="G241" i="1" s="1"/>
  <c r="G242" i="1" s="1"/>
  <c r="G243" i="1" s="1"/>
  <c r="G244" i="1" s="1"/>
  <c r="G245" i="1" s="1"/>
  <c r="G246" i="1" s="1"/>
  <c r="G247" i="1" s="1"/>
  <c r="G248" i="1" s="1"/>
  <c r="G249" i="1" s="1"/>
  <c r="G250" i="1" s="1"/>
  <c r="G251" i="1" s="1"/>
  <c r="G252" i="1" s="1"/>
  <c r="G253" i="1" s="1"/>
  <c r="G254" i="1" s="1"/>
  <c r="G255" i="1" s="1"/>
  <c r="G256" i="1" s="1"/>
  <c r="G257" i="1" s="1"/>
  <c r="G258" i="1" s="1"/>
  <c r="G259" i="1" s="1"/>
  <c r="G260" i="1" s="1"/>
  <c r="G261" i="1" s="1"/>
  <c r="G262" i="1" s="1"/>
  <c r="G263" i="1" s="1"/>
  <c r="G264" i="1" s="1"/>
  <c r="G265" i="1" s="1"/>
  <c r="G266" i="1" s="1"/>
  <c r="G267" i="1" s="1"/>
  <c r="G268" i="1" s="1"/>
  <c r="G269" i="1" s="1"/>
  <c r="G270" i="1" s="1"/>
  <c r="G271" i="1" s="1"/>
  <c r="G272" i="1" s="1"/>
  <c r="G273" i="1" s="1"/>
  <c r="G274" i="1" s="1"/>
  <c r="G275" i="1" s="1"/>
  <c r="G276" i="1" s="1"/>
  <c r="G277" i="1" s="1"/>
  <c r="G278" i="1" s="1"/>
  <c r="G279" i="1" s="1"/>
  <c r="G280" i="1" s="1"/>
  <c r="G281" i="1" s="1"/>
  <c r="G282" i="1" s="1"/>
  <c r="G283" i="1" s="1"/>
  <c r="G284" i="1" s="1"/>
  <c r="G285" i="1" s="1"/>
  <c r="G286" i="1" s="1"/>
  <c r="G287" i="1" s="1"/>
  <c r="G288" i="1" s="1"/>
  <c r="G289" i="1" s="1"/>
  <c r="G290" i="1" s="1"/>
  <c r="G291" i="1" s="1"/>
  <c r="G292" i="1" s="1"/>
  <c r="G293" i="1" s="1"/>
  <c r="G294" i="1" s="1"/>
  <c r="G295" i="1" s="1"/>
  <c r="G296" i="1" s="1"/>
  <c r="G297" i="1" s="1"/>
  <c r="G298" i="1" s="1"/>
  <c r="G299" i="1" s="1"/>
  <c r="G300" i="1" s="1"/>
  <c r="G301" i="1" s="1"/>
  <c r="G302" i="1" s="1"/>
  <c r="G303" i="1" s="1"/>
  <c r="G304" i="1" s="1"/>
  <c r="G305" i="1" s="1"/>
  <c r="G306" i="1" s="1"/>
  <c r="G307" i="1" s="1"/>
  <c r="G308" i="1" s="1"/>
  <c r="G309" i="1" s="1"/>
  <c r="G310" i="1" s="1"/>
  <c r="G311" i="1" s="1"/>
  <c r="G312" i="1" s="1"/>
  <c r="G313" i="1" s="1"/>
  <c r="G314" i="1" s="1"/>
  <c r="G315" i="1" s="1"/>
  <c r="G316" i="1" s="1"/>
  <c r="G317" i="1" s="1"/>
  <c r="G318" i="1" s="1"/>
  <c r="G319" i="1" s="1"/>
  <c r="G320" i="1" s="1"/>
  <c r="G321" i="1" s="1"/>
  <c r="G322" i="1" s="1"/>
  <c r="G323" i="1" s="1"/>
  <c r="G324" i="1" s="1"/>
  <c r="G325" i="1" s="1"/>
  <c r="G326" i="1" s="1"/>
  <c r="G327" i="1" s="1"/>
  <c r="G328" i="1" s="1"/>
  <c r="G329" i="1" s="1"/>
  <c r="G330" i="1" s="1"/>
  <c r="G331" i="1" s="1"/>
  <c r="G332" i="1" s="1"/>
  <c r="G333" i="1" s="1"/>
  <c r="G334" i="1" s="1"/>
  <c r="G335" i="1" s="1"/>
  <c r="G336" i="1" s="1"/>
  <c r="G337" i="1" s="1"/>
  <c r="G338" i="1" s="1"/>
  <c r="G339" i="1" s="1"/>
  <c r="G340" i="1" s="1"/>
  <c r="G341" i="1" s="1"/>
  <c r="G342" i="1" s="1"/>
  <c r="G343" i="1" s="1"/>
  <c r="G344" i="1" s="1"/>
  <c r="G345" i="1" s="1"/>
  <c r="G346" i="1" s="1"/>
  <c r="G347" i="1" s="1"/>
  <c r="G348" i="1" s="1"/>
  <c r="G349" i="1" s="1"/>
  <c r="G350" i="1" s="1"/>
  <c r="G351" i="1" s="1"/>
  <c r="G352" i="1" s="1"/>
  <c r="G353" i="1" s="1"/>
  <c r="G354" i="1" s="1"/>
  <c r="G355" i="1" s="1"/>
  <c r="G356" i="1" s="1"/>
  <c r="G357" i="1" s="1"/>
  <c r="G358" i="1" s="1"/>
  <c r="G359" i="1" s="1"/>
  <c r="G360" i="1" s="1"/>
  <c r="G361" i="1" s="1"/>
  <c r="G362" i="1" s="1"/>
  <c r="G363" i="1" s="1"/>
  <c r="G364" i="1" s="1"/>
  <c r="G365" i="1" s="1"/>
  <c r="G366" i="1" s="1"/>
  <c r="G367" i="1" s="1"/>
  <c r="G368" i="1" s="1"/>
  <c r="G369" i="1" s="1"/>
  <c r="G370" i="1" s="1"/>
  <c r="G371" i="1" s="1"/>
  <c r="G372" i="1" s="1"/>
  <c r="G373" i="1" s="1"/>
  <c r="G374" i="1" s="1"/>
  <c r="G375" i="1" s="1"/>
  <c r="G376" i="1" s="1"/>
  <c r="G378" i="1" s="1"/>
  <c r="G379" i="1" s="1"/>
  <c r="G380" i="1" s="1"/>
  <c r="G381" i="1" s="1"/>
  <c r="G382" i="1" s="1"/>
  <c r="G383" i="1" s="1"/>
  <c r="G384" i="1" s="1"/>
  <c r="G385" i="1" s="1"/>
  <c r="G386" i="1" s="1"/>
  <c r="G387" i="1" s="1"/>
  <c r="G388" i="1" s="1"/>
  <c r="G389" i="1" s="1"/>
  <c r="G390" i="1" s="1"/>
  <c r="G391" i="1" s="1"/>
  <c r="G392" i="1" s="1"/>
  <c r="G393" i="1" s="1"/>
  <c r="G394" i="1" s="1"/>
  <c r="G395" i="1" s="1"/>
</calcChain>
</file>

<file path=xl/sharedStrings.xml><?xml version="1.0" encoding="utf-8"?>
<sst xmlns="http://schemas.openxmlformats.org/spreadsheetml/2006/main" count="400" uniqueCount="254">
  <si>
    <t>EMPRESA DE GENERACION HIDROELECTRICA DOMINICANA</t>
  </si>
  <si>
    <t>DIRECCION DE SERVICIOS FINANCIEROS</t>
  </si>
  <si>
    <t>DEPARTAMENTO DE CONTABILIDAD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</si>
  <si>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</si>
  <si>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</si>
  <si>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</si>
  <si>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</si>
  <si>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</si>
  <si>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</si>
  <si>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Cuenta Corriente - 2400126474 - DOP</t>
  </si>
  <si>
    <t>COBRO IMP DGII 0.15%_TRANS TUB</t>
  </si>
  <si>
    <t>TRANSFERENCIA A ALTICE DOMINICANA S.A.</t>
  </si>
  <si>
    <t>COMISION PAGO AL INSTANTE BCRD</t>
  </si>
  <si>
    <t>TRANSFERENCIA A SEGURO NACIONAL DE SALUD</t>
  </si>
  <si>
    <t>TRANSFERENCIA A HUMANO SEGUROS, SA</t>
  </si>
  <si>
    <t>TRANSFERENCIA A WINDTELECOM, SA</t>
  </si>
  <si>
    <t>IMP. 0.15-000000000</t>
  </si>
  <si>
    <t>COM. PAGOS DGII Y NETBANKING</t>
  </si>
  <si>
    <t>PAGO DGII TUBANCO DOP</t>
  </si>
  <si>
    <t>TRANSFERENCIA A COMISION NACIONAL DE ENER</t>
  </si>
  <si>
    <t>TRANSFERENCIA A SUPERINTENDENCIA DE ELECT</t>
  </si>
  <si>
    <t>TRANSFERENCIA A GENERADORA PALAMARA LA VE</t>
  </si>
  <si>
    <t>TRANSFERENCIA A EMPRESA DE TRANSMISION EL</t>
  </si>
  <si>
    <t>TRANSFERENCIA A FONDO DE PENS. DE LOS TRA</t>
  </si>
  <si>
    <t>TRANSFERENCIA A LAESA LTD</t>
  </si>
  <si>
    <t>COMISIÓN MANEJO DE CUENTA</t>
  </si>
  <si>
    <t>SECCION CUENTAS POR COBRAR, GERENCIA DE CONTABILIDAD</t>
  </si>
  <si>
    <t>TRANSFERENCIA A COMPANIA DOMINICANA DE TE</t>
  </si>
  <si>
    <t>TEOFILO ROSARIO MARTINEZ LA JULIA DN</t>
  </si>
  <si>
    <t>OLGA VIRGINIA ACOSTA SENA SC</t>
  </si>
  <si>
    <t>LUIS ALBERTO TEJEDA RAMIREZ SANTA CRUZ, YAGUATE SC</t>
  </si>
  <si>
    <t>ACE CARIBBEAN SECURITY SRL SC</t>
  </si>
  <si>
    <t>ECOFUMIGADORA EGA SRL SD</t>
  </si>
  <si>
    <t>OLIVO INDUSTRIAL SRL DN</t>
  </si>
  <si>
    <t>CASTING SCORPION SRL MIRAFLORES DN</t>
  </si>
  <si>
    <t>ERICK LEONARDO DIPRE PEREZ SD</t>
  </si>
  <si>
    <t>AYUNTAMIENTO DEL DISTRITO NACI DN</t>
  </si>
  <si>
    <t>DOMINGO ACEVEDO CONCEPCION SD</t>
  </si>
  <si>
    <t>GRUPO RETMOX SRL SD</t>
  </si>
  <si>
    <t>MC EXTERMINADORES, SRL SD</t>
  </si>
  <si>
    <t>CONSULTORIA Y SERVICIOS SALPER SD</t>
  </si>
  <si>
    <t>ALCANTARA ABREU &amp; ASOCIADOS SRJARDINES DEL SUR, SANTO</t>
  </si>
  <si>
    <t>LOBO TOURS SRL SC</t>
  </si>
  <si>
    <t>EDITORA LISTIN DIARIO S A MIRAFLORES DN</t>
  </si>
  <si>
    <t>EDITORA HOY, SAS SANTO DOMINGO DN</t>
  </si>
  <si>
    <t>ADAM ROJAS DN</t>
  </si>
  <si>
    <t>JOSEFA CRISTINA RAMIREZ DN</t>
  </si>
  <si>
    <t>LUIS FELIPE GONZALEZ MONCION SD</t>
  </si>
  <si>
    <t>GAUDY VIRGINIA POLANCO RIVERA DN</t>
  </si>
  <si>
    <t>FRANCISCO JOSE AYBAR FLORENTIN SC</t>
  </si>
  <si>
    <t>FAUSTO JAVIER RAMOS UCETA RO</t>
  </si>
  <si>
    <t>ROSA JACQUELINE LOPEZ ZARZUELA DN</t>
  </si>
  <si>
    <t>LOURDES MILAGROS ESTEVEZ SD</t>
  </si>
  <si>
    <t>ADZONE DIGITAL MARKETING SRL SD</t>
  </si>
  <si>
    <t>UNIVERSIDAD APEC DN</t>
  </si>
  <si>
    <t>TRANSFERENCIA A FIDEICOMISO PARA LA OPERA</t>
  </si>
  <si>
    <t>PAGOS AL INSTANTE BCRD A ORGANISMO COORDINADOR DEL</t>
  </si>
  <si>
    <t>COM. CK CERT PRIVADO</t>
  </si>
  <si>
    <t>CERTIFICACION CHEQUE PRIVADO</t>
  </si>
  <si>
    <t>NADIA SORIBEL SANTOS GOMEZ SD</t>
  </si>
  <si>
    <t>NICOLE MARIE ROJAS JIMENEZ SD</t>
  </si>
  <si>
    <t>TALLER INDUSTRIAL AG SRL MADRE VIEJA,SAN CRISTOBAL SC</t>
  </si>
  <si>
    <t>RAYMON ARLENY CASTILLO PUJOLS SABANA LARGA, SAN JOSE D</t>
  </si>
  <si>
    <t>JEAN LUIS TAVAREZ FRIAS SD</t>
  </si>
  <si>
    <t>CONSEJO PLAN ESTRAT.DE DES.PROSAN CRISTOBAL SC</t>
  </si>
  <si>
    <t>DARY EVELIO ALCANTARA ARAUJO SC</t>
  </si>
  <si>
    <t>FELCON INVESTMENTS SRL SD</t>
  </si>
  <si>
    <t>GLOBAL DISTRICT MC SRL PIANTINI, SANDO DOMINGO DN</t>
  </si>
  <si>
    <t>ANNY MERCEDES DOMINGUEZ TINEO</t>
  </si>
  <si>
    <t>MONICA DRULLARD MORILLO SD</t>
  </si>
  <si>
    <t>MARGARITA ALT. VILLANUEVA M. D DN</t>
  </si>
  <si>
    <t>JUAN RAMON LIRANZO CAMARENA BO</t>
  </si>
  <si>
    <t>SANTA ADALGISA ALCANTARA MARTI SD</t>
  </si>
  <si>
    <t>HERNANDEZ REYES SD</t>
  </si>
  <si>
    <t>DANIEL ENRIQUE DE LEON RODRIGU SD</t>
  </si>
  <si>
    <t>LIC. WILMARY MATEO</t>
  </si>
  <si>
    <t>INGRESOS Y EGRESOS, MES DE ENERO 2025</t>
  </si>
  <si>
    <t>IMP. 0.15-452405643392</t>
  </si>
  <si>
    <t>IMP. 0.15-452405646351</t>
  </si>
  <si>
    <t>IMP. 0.15-452403697406</t>
  </si>
  <si>
    <t>IMP. 0.15-452405646352</t>
  </si>
  <si>
    <t>IMP. 0.15-452405646399</t>
  </si>
  <si>
    <t>IMP. 0.15-45240369998</t>
  </si>
  <si>
    <t>IMP. 0.15-452405649023</t>
  </si>
  <si>
    <t>IMP. 0.15-999172877</t>
  </si>
  <si>
    <t>IMP. 0.15-452403701246</t>
  </si>
  <si>
    <t>IMP. 0.15-452405652207</t>
  </si>
  <si>
    <t>IMP. 0.15-452405652227</t>
  </si>
  <si>
    <t>IMP. 0.15-452403701612</t>
  </si>
  <si>
    <t>IMP. 0.15-452403701611</t>
  </si>
  <si>
    <t>IMP. 0.15-452405652209</t>
  </si>
  <si>
    <t>IMP. 0.15-452403703077</t>
  </si>
  <si>
    <t>IMP. 0.15-452405655242</t>
  </si>
  <si>
    <t>IMP. 0.15-999172568</t>
  </si>
  <si>
    <t>IMP. 0.15-999172564</t>
  </si>
  <si>
    <t>IMP. 0.15-452405655655</t>
  </si>
  <si>
    <t>IMP. 0.15-999172567</t>
  </si>
  <si>
    <t>IMP. 0.15-999172566</t>
  </si>
  <si>
    <t>IMP. 0.15-999172565</t>
  </si>
  <si>
    <t>IMP. 0.15-452405658116</t>
  </si>
  <si>
    <t>IMP. 0.15-452403705062</t>
  </si>
  <si>
    <t>IMP. 0.15-452405658195</t>
  </si>
  <si>
    <t>IMP. 0.15-452405658324</t>
  </si>
  <si>
    <t>IMP. 0.15-45240370591</t>
  </si>
  <si>
    <t>IMP. 0.15-45240565833</t>
  </si>
  <si>
    <t>IMP. 0.15-452405661400</t>
  </si>
  <si>
    <t>IMP. 0.15-452405661474</t>
  </si>
  <si>
    <t>IMP. 0.15-452403707069</t>
  </si>
  <si>
    <t>DEPOSITO</t>
  </si>
  <si>
    <t>TRANSFERENCIA PROPIA TUBANCOEM</t>
  </si>
  <si>
    <t>IMP. 0.15-452405664051</t>
  </si>
  <si>
    <t>IMP. 0.15-452403709698</t>
  </si>
  <si>
    <t>IMP. 0.15- 00128000502</t>
  </si>
  <si>
    <t>IMP. 0.15-452403709933</t>
  </si>
  <si>
    <t>IMP. 0.15-452405664323</t>
  </si>
  <si>
    <t>IMP. 0.15-4524056640180</t>
  </si>
  <si>
    <t>IMP. 0.15-452403709097</t>
  </si>
  <si>
    <t>IMP. 0.15-452403711978</t>
  </si>
  <si>
    <t>IMP. 0.15-452405667165</t>
  </si>
  <si>
    <t>IMP. 0.15-45240566735</t>
  </si>
  <si>
    <t>IMP. 0.15-452405667117</t>
  </si>
  <si>
    <t>IMP. 0.15-452405667333</t>
  </si>
  <si>
    <t>IMP. 0.15-452405667545</t>
  </si>
  <si>
    <t>IMP. 0.15-452405667116</t>
  </si>
  <si>
    <t>IMP. 0.15-452405670873</t>
  </si>
  <si>
    <t>IMP. 0.15-452405670629</t>
  </si>
  <si>
    <t>IMP. 0.15-452403713908</t>
  </si>
  <si>
    <t>IMP. 0.15-452405670325</t>
  </si>
  <si>
    <t>IMP. 0.15-452405670676</t>
  </si>
  <si>
    <t>IMP. 0.15-452405670053</t>
  </si>
  <si>
    <t>IMP. 0.15-452403713108</t>
  </si>
  <si>
    <t>IMP. 0.15-452405670863</t>
  </si>
  <si>
    <t>IMP. 0.15-452405670326</t>
  </si>
  <si>
    <t>IMP. 0.15-452405673143</t>
  </si>
  <si>
    <t>IMP. 0.15-452405673473</t>
  </si>
  <si>
    <t>IMP. 0.15-452405673147</t>
  </si>
  <si>
    <t>PAGOS AL INSTANTE BCRD A LOS ORIGENES POWER PLANT</t>
  </si>
  <si>
    <t>AJUSTE RECLAMO 1-20425590989</t>
  </si>
  <si>
    <t>IMP. 0.15-452405676005</t>
  </si>
  <si>
    <t>IMP. 0.15-452403717673</t>
  </si>
  <si>
    <t>IMP. 0.15-452405676007</t>
  </si>
  <si>
    <t>IMP. 0.15-452405676006</t>
  </si>
  <si>
    <t>IMP. 0.15-45240371753</t>
  </si>
  <si>
    <t>IMP. 0.15-452405676004</t>
  </si>
  <si>
    <t>IMP. 0.15-452403719179</t>
  </si>
  <si>
    <t>IMP. 0.15-452403719178</t>
  </si>
  <si>
    <t>IMP. 0.15-452403719180</t>
  </si>
  <si>
    <t>IMP. 0.15-999167457</t>
  </si>
  <si>
    <t>IMP. 0.15-999167456</t>
  </si>
  <si>
    <t>IMP. 0.15-452403719120</t>
  </si>
  <si>
    <t>IMP. 0.15-999167455</t>
  </si>
  <si>
    <t>IMP. 0.15-452405682724</t>
  </si>
  <si>
    <t>IMP. 0.15-452405682634</t>
  </si>
  <si>
    <t>IMP. 0.15-452403721872</t>
  </si>
  <si>
    <t>IMP. 0.15-452405686925</t>
  </si>
  <si>
    <t>IMP. 0.15-45240372339</t>
  </si>
  <si>
    <t>IMP. 0.15-452403723739</t>
  </si>
  <si>
    <t>IMP. 0.15-452403723241</t>
  </si>
  <si>
    <t>IMP. 0.15-452403723507</t>
  </si>
  <si>
    <t>IMP. 0.15-452405686991</t>
  </si>
  <si>
    <t>IMP. 0.15-452405686355</t>
  </si>
  <si>
    <t>IMP. 0.15-452405686354</t>
  </si>
  <si>
    <t>IMP. 0.15-999132562</t>
  </si>
  <si>
    <t>IMP. 0.15-452405686353</t>
  </si>
  <si>
    <t>IMP. 0.15-452403725381</t>
  </si>
  <si>
    <t>IMP. 0.15-452403725114</t>
  </si>
  <si>
    <t>IMP. 0.15-452405689849</t>
  </si>
  <si>
    <t>IMP. 0.15-452403725037</t>
  </si>
  <si>
    <t>IMP. 0.15-452403725036</t>
  </si>
  <si>
    <t>IMP. 0.15-452403725115</t>
  </si>
  <si>
    <t>IMP. 0.15-452403727697</t>
  </si>
  <si>
    <t>IMP. 0.15-452405695330</t>
  </si>
  <si>
    <t>PAGOS AL INSTANTE BCRD A COMPANIA DE ELECTRICIDAD</t>
  </si>
  <si>
    <t>IMP. 0.15-452403731081</t>
  </si>
  <si>
    <t>IMP. 0.15-452403731330</t>
  </si>
  <si>
    <t>IMP. 0.15-452405698493</t>
  </si>
  <si>
    <t>IMP. 0.15-452405698393</t>
  </si>
  <si>
    <t>COMISIÓN  CONFECCIÓN CHEQUERAS</t>
  </si>
  <si>
    <t>DB.AUTORIZADO FLOTILLA CORTE 3</t>
  </si>
  <si>
    <t>PAGO DE COSTAS Y HONORARIOS</t>
  </si>
  <si>
    <t>IMP. 0.15-452405701073</t>
  </si>
  <si>
    <t>IMP. 0.15-452405701672</t>
  </si>
  <si>
    <t>SIMON BOLIVAR FELIPE BATISTA RO</t>
  </si>
  <si>
    <t>DARIO TAVERA MUNOZ SD</t>
  </si>
  <si>
    <t>ENEYDA ALCANTARA RAMIREZ SJ</t>
  </si>
  <si>
    <t>IT GLOBAL ENTERPRISE SERVICES SD</t>
  </si>
  <si>
    <t>INMOBILIARIA GLORINSA, S.R.L. SN</t>
  </si>
  <si>
    <t>RENE ANTONIO MATEO DE LOS SANT SJ</t>
  </si>
  <si>
    <t>MILAGROS GUZMAN DN</t>
  </si>
  <si>
    <t>DANIEL LORENZO PEREZ SAN CRISTOBAL SC</t>
  </si>
  <si>
    <t>ENMANUEL HERMES MEJIA NUNEZ SD</t>
  </si>
  <si>
    <t>ONE MEDIA GROUP SRL SANTO DMOMINGO DN</t>
  </si>
  <si>
    <t>PUBLICACIONES AHORA SAS SANTO DOMINGO DN</t>
  </si>
  <si>
    <t>ROSLEIRY RANJEL ALVAREZ GOMEZ SD</t>
  </si>
  <si>
    <t>JOSELIN ALCANTARA ABREU SD</t>
  </si>
  <si>
    <t>Q TECH SOLUTIONS GROUP QSG SRLSANTO DDOMINGO ESTE SD</t>
  </si>
  <si>
    <t>JOSE FABIAN ROSARIO SD</t>
  </si>
  <si>
    <t>SONIA ARANE NG BAUTISTA SD</t>
  </si>
  <si>
    <t>FERREMAS CANASTICA SRL EL CERRO, SAN CRISTOBAL SC</t>
  </si>
  <si>
    <t>RAFAEL RAMON DIAZ FILPO SD</t>
  </si>
  <si>
    <t>UNION DE CLUBES DE BAL. DE VIL SC</t>
  </si>
  <si>
    <t>JOSE JOAQUIN ARIAS STUBBS SC</t>
  </si>
  <si>
    <t>CARMITO DE LOS SANTOS CUELLO SC</t>
  </si>
  <si>
    <t>JUAN FRANCISCO FANITH PEREZ PLAZA BARCELO,GAZCUE SD</t>
  </si>
  <si>
    <t>SANTA MARGARITA RODRIGUEZ DE GSAN CRISTOBAL SC</t>
  </si>
  <si>
    <t>MULTISERVICIOS F&amp;S SRL LOS ALCARRIZOS SD</t>
  </si>
  <si>
    <t>CLUB DEPORTIVO MIESES TAEKWOND SC</t>
  </si>
  <si>
    <t>DKF AUTO SOLUCIONES SRL SD</t>
  </si>
  <si>
    <t>MUEBLES &amp; EQUIP. PARA OFIC.LEOENS. QUIQUEYA DN</t>
  </si>
  <si>
    <t>RESPETABLE LOGIA LUZ DE HAINA SD</t>
  </si>
  <si>
    <t>HOGARES CREA INTERNACIONAL INC SD</t>
  </si>
  <si>
    <t>LEININ D.CORPORAN</t>
  </si>
  <si>
    <t>MOORE ULA SRL SPIRILLA, SANTO DOMINGO, DISTRITO N SD</t>
  </si>
  <si>
    <t>DAAR MEDIA SRL DN</t>
  </si>
  <si>
    <t>GRUPO BRIZATLANTICA DEL CARIBEHERRERA SD</t>
  </si>
  <si>
    <t>SMB SINERGIA ELECTRIC SRL LA</t>
  </si>
  <si>
    <t>INST. TECNOLOGICO DE STO. DGOGALA DN</t>
  </si>
  <si>
    <t>GULFSTREAM PETROLEUM DOMINICAN SD</t>
  </si>
  <si>
    <t>INST.DE AUXILIOS Y VIVIENDAS.I SD</t>
  </si>
  <si>
    <t>GOB. PROVINCIAL SAN JOSE DE OC SC</t>
  </si>
  <si>
    <t>GOBERNACION PROV. DE SAN CRIST SC</t>
  </si>
  <si>
    <t>DAVID COMAS SD</t>
  </si>
  <si>
    <t>ANA ROSA RODRIGUEZ DE GUERRERO SC</t>
  </si>
  <si>
    <t>ROSA YSABEL RUIZ ALCANTARA SC</t>
  </si>
  <si>
    <t>HENRY GIOVANNI URIBE NUÑEZ SD</t>
  </si>
  <si>
    <t>ARMANDO DE JESUS RODRIGUEZ RODSAN IGNACIO SABANETA ST</t>
  </si>
  <si>
    <t>OMELINA AGUSTINA RONDON MOTA ST</t>
  </si>
  <si>
    <t>PONT.UNIV.CATOLICA MADRE Y MAESanto Domingo, SANTIAGO</t>
  </si>
  <si>
    <t>MIRNA ALTAGRACIA C. GRACIANO B SC</t>
  </si>
  <si>
    <t>TONER DEPOT MULTISERVICIOS EORALMA ROSA, SANTO DOMINTO</t>
  </si>
  <si>
    <t>DARIN ALBERTO CANO AGRAMONTE SAN CRISTOBAL</t>
  </si>
  <si>
    <t>GRUPO ASTRO SRL DN</t>
  </si>
  <si>
    <t>RADIO CADENA COMERCIAL S.R.L. SD</t>
  </si>
  <si>
    <t>YIRY YOMAIRA ORTIZ FLORENTINO DN</t>
  </si>
  <si>
    <t>FANY MARIA PEREZ ALVAREZ SD</t>
  </si>
  <si>
    <t>CLARIBEL ROSARIO CAMPUSANO SD</t>
  </si>
  <si>
    <t>CLUB DEPORT.Y CULTURAL LOS LAG SC</t>
  </si>
  <si>
    <t>EDITORA DEL CARIBE, C POR A DN</t>
  </si>
  <si>
    <t>SERVICIOS LOGISTICOS EXPRESS SEL DORADO, SANTIAGO SN</t>
  </si>
  <si>
    <t>UNIV. AUTONOMA DE SANTO DOMING SD</t>
  </si>
  <si>
    <t>TERMA MONTERO MORILLO DN</t>
  </si>
  <si>
    <t>HEECA SRL SD</t>
  </si>
  <si>
    <t>INST. DOMINICANO PARA LA CALID SD</t>
  </si>
  <si>
    <t>MELANIA ADALGISA PEREZ NUÑEZ SD</t>
  </si>
  <si>
    <t>DOMINGO MARTINEZ ROBLES SC</t>
  </si>
  <si>
    <t>EVELMAR COMERCIAL SRL SD</t>
  </si>
  <si>
    <t>ANA FELICIA BUENO DE MARTE SAN IGNACIO SABANETA ST</t>
  </si>
  <si>
    <t>ESTEFFANY DE LA ROSA RAMIREZ RO</t>
  </si>
  <si>
    <t>MILCYS PIZZA SRL SAN CRISTOBAL SC</t>
  </si>
  <si>
    <t>COMERCIAL KOBO SRL SD</t>
  </si>
  <si>
    <t>DCD DANCER EIRL SC</t>
  </si>
  <si>
    <t>PENELOPE MARIA OVIEDO BELTRE SD</t>
  </si>
  <si>
    <t>FEDERACION DOMINICANA DE AJEDR SD</t>
  </si>
  <si>
    <t>EDITORA EL NUEVO DIARIO, S.A. SANTO DOMINGO 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</si>
</sst>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1"/>
      <color indexed="63"/>
      <name val="Arial"/>
      <family val="2"/>
    </font>
    <font>
      <sz val="11"/>
      <color theme="1"/>
      <name val="Times New Roman"/>
      <family val="1"/>
    </font>
    <font>
      <sz val="11"/>
      <color indexed="6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right"/>
    </xf>
    <xf numFmtId="0" fontId="8" fillId="3" borderId="1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9" fillId="2" borderId="0" xfId="0" applyFont="1" applyFill="1"/>
    <xf numFmtId="0" fontId="10" fillId="2" borderId="0" xfId="0" applyFont="1" applyFill="1"/>
    <xf numFmtId="164" fontId="10" fillId="2" borderId="0" xfId="1" applyFont="1" applyFill="1" applyAlignment="1">
      <alignment horizontal="right"/>
    </xf>
    <xf numFmtId="0" fontId="11" fillId="2" borderId="0" xfId="0" applyFont="1" applyFill="1"/>
    <xf numFmtId="165" fontId="10" fillId="0" borderId="0" xfId="0" applyNumberFormat="1" applyFont="1" applyAlignment="1">
      <alignment horizontal="left"/>
    </xf>
    <xf numFmtId="0" fontId="10" fillId="0" borderId="0" xfId="1" applyNumberFormat="1" applyFont="1" applyFill="1" applyBorder="1" applyAlignment="1">
      <alignment horizontal="left"/>
    </xf>
    <xf numFmtId="0" fontId="10" fillId="0" borderId="0" xfId="0" applyFont="1" applyAlignment="1">
      <alignment horizontal="left"/>
    </xf>
    <xf numFmtId="164" fontId="10" fillId="2" borderId="0" xfId="0" applyNumberFormat="1" applyFont="1" applyFill="1" applyAlignment="1">
      <alignment horizontal="right"/>
    </xf>
    <xf numFmtId="165" fontId="10" fillId="2" borderId="0" xfId="0" applyNumberFormat="1" applyFont="1" applyFill="1" applyAlignment="1">
      <alignment horizontal="left"/>
    </xf>
    <xf numFmtId="0" fontId="10" fillId="2" borderId="0" xfId="0" applyFont="1" applyFill="1" applyAlignment="1">
      <alignment horizontal="left"/>
    </xf>
    <xf numFmtId="4" fontId="10" fillId="2" borderId="0" xfId="0" applyNumberFormat="1" applyFont="1" applyFill="1" applyAlignment="1">
      <alignment horizontal="right"/>
    </xf>
    <xf numFmtId="0" fontId="10" fillId="2" borderId="0" xfId="0" applyFont="1" applyFill="1" applyAlignment="1">
      <alignment horizontal="right"/>
    </xf>
    <xf numFmtId="164" fontId="10" fillId="0" borderId="0" xfId="1" applyFont="1" applyAlignment="1">
      <alignment horizontal="right"/>
    </xf>
    <xf numFmtId="0" fontId="1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1457740</xdr:colOff>
      <xdr:row>397</xdr:row>
      <xdr:rowOff>132522</xdr:rowOff>
    </xdr:from>
    <xdr:to>
      <xdr:col>3</xdr:col>
      <xdr:colOff>3210340</xdr:colOff>
      <xdr:row>402</xdr:row>
      <xdr:rowOff>23302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E6F3D86-35AF-BA0D-38A7-EAC91B5211E4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70175" y="102704348"/>
          <a:ext cx="1752600" cy="843280"/>
        </a:xfrm>
        <a:prstGeom prst="rect">
          <a:avLst/>
        </a:prstGeom>
      </xdr:spPr>
    </xdr:pic>
    <xdr:clientData/>
  </xdr:twoCellAnchor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542C72-4501-439C-B7D7-E7723CD7A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F4606-B038-4F21-BC64-923A283A572E}">
  <sheetPr>
    <pageSetUpPr fitToPage="1"/>
  </sheetPr>
  <dimension ref="A1:J404"/>
  <sheetViews>
    <sheetView showGridLines="0" tabSelected="1" zoomScale="115" zoomScaleNormal="115" workbookViewId="0">
      <selection activeCell="D15" sqref="D15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15" style="1" bestFit="1" customWidth="1"/>
    <col min="4" max="4" width="64.7109375" style="1" customWidth="1"/>
    <col min="5" max="5" width="17.42578125" style="1" bestFit="1" customWidth="1"/>
    <col min="6" max="7" width="18.5703125" style="1" bestFit="1" customWidth="1"/>
    <col min="8" max="16384" width="11" style="1"/>
  </cols>
  <sheetData>
    <row r="1" spans="2:8" ht="18.75" x14ac:dyDescent="0.3">
      <c r="B1" s="24" t="s">
        <v>0</v>
      </c>
      <c r="C1" s="24"/>
      <c r="D1" s="24"/>
      <c r="E1" s="24"/>
      <c r="F1" s="24"/>
      <c r="G1" s="24"/>
    </row>
    <row r="2" spans="2:8" ht="16.5" x14ac:dyDescent="0.3">
      <c r="B2" s="25" t="s">
        <v>1</v>
      </c>
      <c r="C2" s="25"/>
      <c r="D2" s="25"/>
      <c r="E2" s="25"/>
      <c r="F2" s="25"/>
      <c r="G2" s="25"/>
    </row>
    <row r="3" spans="2:8" x14ac:dyDescent="0.25">
      <c r="B3" s="26" t="s">
        <v>2</v>
      </c>
      <c r="C3" s="26"/>
      <c r="D3" s="26"/>
      <c r="E3" s="26"/>
      <c r="F3" s="26"/>
      <c r="G3" s="26"/>
    </row>
    <row r="4" spans="2:8" x14ac:dyDescent="0.25">
      <c r="B4" s="26" t="s">
        <v>76</v>
      </c>
      <c r="C4" s="26"/>
      <c r="D4" s="26"/>
      <c r="E4" s="26"/>
      <c r="F4" s="26"/>
      <c r="G4" s="26"/>
    </row>
    <row r="5" spans="2:8" x14ac:dyDescent="0.25">
      <c r="B5" s="2"/>
      <c r="C5" s="2"/>
      <c r="D5" s="2"/>
      <c r="E5" s="2"/>
      <c r="F5" s="2"/>
      <c r="G5" s="2"/>
    </row>
    <row r="6" spans="2:8" x14ac:dyDescent="0.25">
      <c r="B6" s="2"/>
      <c r="C6" s="2"/>
      <c r="D6" s="2"/>
      <c r="E6" s="2"/>
      <c r="F6" s="2"/>
      <c r="G6" s="2"/>
    </row>
    <row r="7" spans="2:8" ht="15.75" thickBot="1" x14ac:dyDescent="0.3">
      <c r="B7" s="3"/>
      <c r="C7" s="4"/>
      <c r="D7" s="4"/>
      <c r="E7" s="4"/>
      <c r="F7" s="4"/>
      <c r="G7" s="5"/>
    </row>
    <row r="8" spans="2:8" ht="15.75" thickBot="1" x14ac:dyDescent="0.3">
      <c r="B8" s="6" t="s">
        <v>3</v>
      </c>
      <c r="C8" s="7" t="s">
        <v>4</v>
      </c>
      <c r="D8" s="8" t="s">
        <v>5</v>
      </c>
      <c r="E8" s="7" t="s">
        <v>6</v>
      </c>
      <c r="F8" s="7" t="s">
        <v>7</v>
      </c>
      <c r="G8" s="9" t="s">
        <v>8</v>
      </c>
    </row>
    <row r="9" spans="2:8" x14ac:dyDescent="0.25">
      <c r="B9" s="10" t="s">
        <v>9</v>
      </c>
      <c r="C9" s="10"/>
      <c r="D9" s="11"/>
      <c r="E9" s="11"/>
      <c r="F9" s="11"/>
      <c r="G9" s="12">
        <v>365901130.89999682</v>
      </c>
      <c r="H9" s="13"/>
    </row>
    <row r="10" spans="2:8" x14ac:dyDescent="0.25">
      <c r="B10" s="14">
        <v>45659</v>
      </c>
      <c r="C10" s="15">
        <v>196101</v>
      </c>
      <c r="D10" s="16" t="s">
        <v>33</v>
      </c>
      <c r="E10" s="22">
        <v>244080</v>
      </c>
      <c r="F10" s="22">
        <v>0</v>
      </c>
      <c r="G10" s="17">
        <f>+G9-E10+F10</f>
        <v>365657050.89999682</v>
      </c>
      <c r="H10" s="11"/>
    </row>
    <row r="11" spans="2:8" x14ac:dyDescent="0.25">
      <c r="B11" s="14">
        <v>45659</v>
      </c>
      <c r="C11" s="15">
        <v>196195</v>
      </c>
      <c r="D11" s="16" t="s">
        <v>53</v>
      </c>
      <c r="E11" s="22">
        <v>563870</v>
      </c>
      <c r="F11" s="22">
        <v>0</v>
      </c>
      <c r="G11" s="17">
        <f>+G10-E11+F11</f>
        <v>365093180.89999682</v>
      </c>
      <c r="H11" s="11"/>
    </row>
    <row r="12" spans="2:8" x14ac:dyDescent="0.25">
      <c r="B12" s="14">
        <v>45659</v>
      </c>
      <c r="C12" s="15">
        <v>196194</v>
      </c>
      <c r="D12" s="16" t="s">
        <v>53</v>
      </c>
      <c r="E12" s="22">
        <v>57457.63</v>
      </c>
      <c r="F12" s="22">
        <v>0</v>
      </c>
      <c r="G12" s="17">
        <f>+G11-E12+F12</f>
        <v>365035723.26999682</v>
      </c>
      <c r="H12" s="11"/>
    </row>
    <row r="13" spans="2:8" x14ac:dyDescent="0.25">
      <c r="B13" s="14">
        <v>45659</v>
      </c>
      <c r="C13" s="15">
        <v>196096</v>
      </c>
      <c r="D13" s="16" t="s">
        <v>182</v>
      </c>
      <c r="E13" s="22">
        <v>46080</v>
      </c>
      <c r="F13" s="22">
        <v>0</v>
      </c>
      <c r="G13" s="17">
        <f>+G12-E13+F13</f>
        <v>364989643.26999682</v>
      </c>
      <c r="H13" s="11"/>
    </row>
    <row r="14" spans="2:8" x14ac:dyDescent="0.25">
      <c r="B14" s="14">
        <v>45659</v>
      </c>
      <c r="C14" s="15">
        <v>196097</v>
      </c>
      <c r="D14" s="16" t="s">
        <v>71</v>
      </c>
      <c r="E14" s="22">
        <v>163170</v>
      </c>
      <c r="F14" s="22">
        <v>0</v>
      </c>
      <c r="G14" s="17">
        <f t="shared" ref="G14:G77" si="0">+G13-E14+F14</f>
        <v>364826473.26999682</v>
      </c>
      <c r="H14" s="11"/>
    </row>
    <row r="15" spans="2:8" x14ac:dyDescent="0.25">
      <c r="B15" s="14">
        <v>45659</v>
      </c>
      <c r="C15" s="15">
        <v>196055</v>
      </c>
      <c r="D15" s="16" t="s">
        <v>71</v>
      </c>
      <c r="E15" s="22">
        <v>163170</v>
      </c>
      <c r="F15" s="22">
        <v>0</v>
      </c>
      <c r="G15" s="17">
        <f t="shared" si="0"/>
        <v>364663303.26999682</v>
      </c>
      <c r="H15" s="11"/>
    </row>
    <row r="16" spans="2:8" x14ac:dyDescent="0.25">
      <c r="B16" s="14">
        <v>45659</v>
      </c>
      <c r="C16" s="15">
        <v>196108</v>
      </c>
      <c r="D16" s="16" t="s">
        <v>183</v>
      </c>
      <c r="E16" s="22">
        <v>20250</v>
      </c>
      <c r="F16" s="22">
        <v>0</v>
      </c>
      <c r="G16" s="17">
        <f t="shared" si="0"/>
        <v>364643053.26999682</v>
      </c>
      <c r="H16" s="11"/>
    </row>
    <row r="17" spans="2:8" x14ac:dyDescent="0.25">
      <c r="B17" s="14">
        <v>45659</v>
      </c>
      <c r="C17" s="15">
        <v>196124</v>
      </c>
      <c r="D17" s="16" t="s">
        <v>184</v>
      </c>
      <c r="E17" s="22">
        <v>18000</v>
      </c>
      <c r="F17" s="22">
        <v>0</v>
      </c>
      <c r="G17" s="17">
        <f t="shared" si="0"/>
        <v>364625053.26999682</v>
      </c>
      <c r="H17" s="11"/>
    </row>
    <row r="18" spans="2:8" x14ac:dyDescent="0.25">
      <c r="B18" s="14">
        <v>45659</v>
      </c>
      <c r="C18" s="15">
        <v>4524000041530</v>
      </c>
      <c r="D18" s="16" t="s">
        <v>16</v>
      </c>
      <c r="E18" s="22">
        <v>194.04</v>
      </c>
      <c r="F18" s="22">
        <v>0</v>
      </c>
      <c r="G18" s="17">
        <f t="shared" si="0"/>
        <v>364624859.2299968</v>
      </c>
      <c r="H18" s="11"/>
    </row>
    <row r="19" spans="2:8" x14ac:dyDescent="0.25">
      <c r="B19" s="14">
        <v>45659</v>
      </c>
      <c r="C19" s="15">
        <v>4524000041533</v>
      </c>
      <c r="D19" s="16" t="s">
        <v>16</v>
      </c>
      <c r="E19" s="22">
        <v>183.75</v>
      </c>
      <c r="F19" s="22">
        <v>0</v>
      </c>
      <c r="G19" s="17">
        <f t="shared" si="0"/>
        <v>364624675.4799968</v>
      </c>
      <c r="H19" s="11"/>
    </row>
    <row r="20" spans="2:8" x14ac:dyDescent="0.25">
      <c r="B20" s="14">
        <v>45659</v>
      </c>
      <c r="C20" s="15">
        <v>4524000041531</v>
      </c>
      <c r="D20" s="16" t="s">
        <v>16</v>
      </c>
      <c r="E20" s="22">
        <v>137.29</v>
      </c>
      <c r="F20" s="22">
        <v>0</v>
      </c>
      <c r="G20" s="17">
        <f t="shared" si="0"/>
        <v>364624538.18999678</v>
      </c>
      <c r="H20" s="11"/>
    </row>
    <row r="21" spans="2:8" x14ac:dyDescent="0.25">
      <c r="B21" s="14">
        <v>45659</v>
      </c>
      <c r="C21" s="15">
        <v>4524000041532</v>
      </c>
      <c r="D21" s="16" t="s">
        <v>77</v>
      </c>
      <c r="E21" s="22">
        <v>112.5</v>
      </c>
      <c r="F21" s="22">
        <v>0</v>
      </c>
      <c r="G21" s="17">
        <f t="shared" si="0"/>
        <v>364624425.68999678</v>
      </c>
      <c r="H21" s="11"/>
    </row>
    <row r="22" spans="2:8" x14ac:dyDescent="0.25">
      <c r="B22" s="14">
        <v>45660</v>
      </c>
      <c r="C22" s="15">
        <v>196192</v>
      </c>
      <c r="D22" s="16" t="s">
        <v>185</v>
      </c>
      <c r="E22" s="22">
        <v>21334000</v>
      </c>
      <c r="F22" s="22">
        <v>0</v>
      </c>
      <c r="G22" s="17">
        <f t="shared" si="0"/>
        <v>343290425.68999678</v>
      </c>
      <c r="H22" s="11"/>
    </row>
    <row r="23" spans="2:8" customFormat="1" x14ac:dyDescent="0.25">
      <c r="B23" s="14">
        <v>45660</v>
      </c>
      <c r="C23" s="15">
        <v>196182</v>
      </c>
      <c r="D23" s="16" t="s">
        <v>186</v>
      </c>
      <c r="E23" s="22">
        <v>339000</v>
      </c>
      <c r="F23" s="22">
        <v>0</v>
      </c>
      <c r="G23" s="17">
        <f t="shared" si="0"/>
        <v>342951425.68999678</v>
      </c>
      <c r="H23" s="11"/>
    </row>
    <row r="24" spans="2:8" x14ac:dyDescent="0.25">
      <c r="B24" s="14">
        <v>45660</v>
      </c>
      <c r="C24" s="15">
        <v>196217</v>
      </c>
      <c r="D24" s="16" t="s">
        <v>187</v>
      </c>
      <c r="E24" s="22">
        <v>50000</v>
      </c>
      <c r="F24" s="22">
        <v>0</v>
      </c>
      <c r="G24" s="17">
        <f t="shared" si="0"/>
        <v>342901425.68999678</v>
      </c>
      <c r="H24" s="11"/>
    </row>
    <row r="25" spans="2:8" x14ac:dyDescent="0.25">
      <c r="B25" s="14">
        <v>45660</v>
      </c>
      <c r="C25" s="15">
        <v>2.5010300240007002E+17</v>
      </c>
      <c r="D25" s="16" t="s">
        <v>57</v>
      </c>
      <c r="E25" s="22">
        <v>500</v>
      </c>
      <c r="F25" s="22">
        <v>0</v>
      </c>
      <c r="G25" s="17">
        <f t="shared" si="0"/>
        <v>342900925.68999678</v>
      </c>
      <c r="H25" s="11"/>
    </row>
    <row r="26" spans="2:8" x14ac:dyDescent="0.25">
      <c r="B26" s="14">
        <v>45660</v>
      </c>
      <c r="C26" s="15">
        <v>999172877</v>
      </c>
      <c r="D26" s="16" t="s">
        <v>58</v>
      </c>
      <c r="E26" s="22">
        <v>110000</v>
      </c>
      <c r="F26" s="22">
        <v>0</v>
      </c>
      <c r="G26" s="17">
        <f t="shared" si="0"/>
        <v>342790925.68999678</v>
      </c>
      <c r="H26" s="11"/>
    </row>
    <row r="27" spans="2:8" x14ac:dyDescent="0.25">
      <c r="B27" s="14">
        <v>45660</v>
      </c>
      <c r="C27" s="15">
        <v>196157</v>
      </c>
      <c r="D27" s="16" t="s">
        <v>188</v>
      </c>
      <c r="E27" s="22">
        <v>27000</v>
      </c>
      <c r="F27" s="22">
        <v>0</v>
      </c>
      <c r="G27" s="17">
        <f t="shared" si="0"/>
        <v>342763925.68999678</v>
      </c>
      <c r="H27" s="11"/>
    </row>
    <row r="28" spans="2:8" x14ac:dyDescent="0.25">
      <c r="B28" s="14">
        <v>45660</v>
      </c>
      <c r="C28" s="15">
        <v>196138</v>
      </c>
      <c r="D28" s="16" t="s">
        <v>189</v>
      </c>
      <c r="E28" s="22">
        <v>239900</v>
      </c>
      <c r="F28" s="22">
        <v>0</v>
      </c>
      <c r="G28" s="17">
        <f t="shared" si="0"/>
        <v>342524025.68999678</v>
      </c>
      <c r="H28" s="11"/>
    </row>
    <row r="29" spans="2:8" x14ac:dyDescent="0.25">
      <c r="B29" s="14">
        <v>45660</v>
      </c>
      <c r="C29" s="15">
        <v>196107</v>
      </c>
      <c r="D29" s="16" t="s">
        <v>47</v>
      </c>
      <c r="E29" s="22">
        <v>147000</v>
      </c>
      <c r="F29" s="22">
        <v>0</v>
      </c>
      <c r="G29" s="17">
        <f t="shared" si="0"/>
        <v>342377025.68999678</v>
      </c>
      <c r="H29" s="11"/>
    </row>
    <row r="30" spans="2:8" x14ac:dyDescent="0.25">
      <c r="B30" s="14">
        <v>45660</v>
      </c>
      <c r="C30" s="15">
        <v>196050</v>
      </c>
      <c r="D30" s="16" t="s">
        <v>190</v>
      </c>
      <c r="E30" s="22">
        <v>40000</v>
      </c>
      <c r="F30" s="22">
        <v>0</v>
      </c>
      <c r="G30" s="17">
        <f t="shared" si="0"/>
        <v>342337025.68999678</v>
      </c>
      <c r="H30" s="11"/>
    </row>
    <row r="31" spans="2:8" x14ac:dyDescent="0.25">
      <c r="B31" s="14">
        <v>45660</v>
      </c>
      <c r="C31" s="15">
        <v>196196</v>
      </c>
      <c r="D31" s="16" t="s">
        <v>68</v>
      </c>
      <c r="E31" s="22">
        <v>10185.620000000001</v>
      </c>
      <c r="F31" s="22">
        <v>0</v>
      </c>
      <c r="G31" s="17">
        <f t="shared" si="0"/>
        <v>342326840.06999677</v>
      </c>
      <c r="H31" s="11"/>
    </row>
    <row r="32" spans="2:8" x14ac:dyDescent="0.25">
      <c r="B32" s="14">
        <v>45660</v>
      </c>
      <c r="C32" s="15">
        <v>4524000040230</v>
      </c>
      <c r="D32" s="16" t="s">
        <v>78</v>
      </c>
      <c r="E32" s="22">
        <v>845.81</v>
      </c>
      <c r="F32" s="22">
        <v>0</v>
      </c>
      <c r="G32" s="17">
        <f t="shared" si="0"/>
        <v>342325994.25999677</v>
      </c>
      <c r="H32" s="11"/>
    </row>
    <row r="33" spans="2:10" x14ac:dyDescent="0.25">
      <c r="B33" s="14">
        <v>45660</v>
      </c>
      <c r="C33" s="15">
        <v>4524000040227</v>
      </c>
      <c r="D33" s="16" t="s">
        <v>79</v>
      </c>
      <c r="E33" s="22">
        <v>366.12</v>
      </c>
      <c r="F33" s="22">
        <v>0</v>
      </c>
      <c r="G33" s="17">
        <f t="shared" si="0"/>
        <v>342325628.13999677</v>
      </c>
      <c r="H33" s="11"/>
    </row>
    <row r="34" spans="2:10" x14ac:dyDescent="0.25">
      <c r="B34" s="14">
        <v>45660</v>
      </c>
      <c r="C34" s="15">
        <v>4524000040234</v>
      </c>
      <c r="D34" s="16" t="s">
        <v>16</v>
      </c>
      <c r="E34" s="22">
        <v>244.76</v>
      </c>
      <c r="F34" s="22">
        <v>0</v>
      </c>
      <c r="G34" s="17">
        <f t="shared" si="0"/>
        <v>342325383.37999678</v>
      </c>
      <c r="H34" s="11"/>
    </row>
    <row r="35" spans="2:10" x14ac:dyDescent="0.25">
      <c r="B35" s="14">
        <v>45660</v>
      </c>
      <c r="C35" s="15">
        <v>4524000040233</v>
      </c>
      <c r="D35" s="16" t="s">
        <v>16</v>
      </c>
      <c r="E35" s="22">
        <v>244.76</v>
      </c>
      <c r="F35" s="22">
        <v>0</v>
      </c>
      <c r="G35" s="17">
        <f t="shared" si="0"/>
        <v>342325138.61999679</v>
      </c>
      <c r="H35" s="11"/>
    </row>
    <row r="36" spans="2:10" x14ac:dyDescent="0.25">
      <c r="B36" s="14">
        <v>45660</v>
      </c>
      <c r="C36" s="15">
        <v>4524000040229</v>
      </c>
      <c r="D36" s="16" t="s">
        <v>80</v>
      </c>
      <c r="E36" s="22">
        <v>86.19</v>
      </c>
      <c r="F36" s="22">
        <v>0</v>
      </c>
      <c r="G36" s="17">
        <f t="shared" si="0"/>
        <v>342325052.42999679</v>
      </c>
      <c r="H36" s="11"/>
    </row>
    <row r="37" spans="2:10" x14ac:dyDescent="0.25">
      <c r="B37" s="14">
        <v>45660</v>
      </c>
      <c r="C37" s="15">
        <v>4524000040228</v>
      </c>
      <c r="D37" s="16" t="s">
        <v>81</v>
      </c>
      <c r="E37" s="22">
        <v>69.12</v>
      </c>
      <c r="F37" s="22">
        <v>0</v>
      </c>
      <c r="G37" s="17">
        <f t="shared" si="0"/>
        <v>342324983.30999678</v>
      </c>
      <c r="H37" s="11"/>
    </row>
    <row r="38" spans="2:10" x14ac:dyDescent="0.25">
      <c r="B38" s="14">
        <v>45660</v>
      </c>
      <c r="C38" s="15">
        <v>4524000040232</v>
      </c>
      <c r="D38" s="16" t="s">
        <v>16</v>
      </c>
      <c r="E38" s="22">
        <v>30.38</v>
      </c>
      <c r="F38" s="22">
        <v>0</v>
      </c>
      <c r="G38" s="17">
        <f t="shared" si="0"/>
        <v>342324952.92999679</v>
      </c>
      <c r="H38" s="11"/>
    </row>
    <row r="39" spans="2:10" x14ac:dyDescent="0.25">
      <c r="B39" s="14">
        <v>45660</v>
      </c>
      <c r="C39" s="15">
        <v>4524000040231</v>
      </c>
      <c r="D39" s="16" t="s">
        <v>16</v>
      </c>
      <c r="E39" s="22">
        <v>27</v>
      </c>
      <c r="F39" s="22">
        <v>0</v>
      </c>
      <c r="G39" s="17">
        <f t="shared" si="0"/>
        <v>342324925.92999679</v>
      </c>
      <c r="H39" s="11"/>
    </row>
    <row r="40" spans="2:10" x14ac:dyDescent="0.25">
      <c r="B40" s="14">
        <v>45664</v>
      </c>
      <c r="C40" s="15">
        <v>195825</v>
      </c>
      <c r="D40" s="16" t="s">
        <v>191</v>
      </c>
      <c r="E40" s="22">
        <v>191525.43</v>
      </c>
      <c r="F40" s="22">
        <v>0</v>
      </c>
      <c r="G40" s="17">
        <f t="shared" si="0"/>
        <v>342133400.49999678</v>
      </c>
      <c r="H40" s="11"/>
      <c r="I40" s="11"/>
      <c r="J40" s="11"/>
    </row>
    <row r="41" spans="2:10" x14ac:dyDescent="0.25">
      <c r="B41" s="14">
        <v>45664</v>
      </c>
      <c r="C41" s="15">
        <v>196189</v>
      </c>
      <c r="D41" s="16" t="s">
        <v>192</v>
      </c>
      <c r="E41" s="22">
        <v>8217.5</v>
      </c>
      <c r="F41" s="22">
        <v>0</v>
      </c>
      <c r="G41" s="17">
        <f t="shared" si="0"/>
        <v>342125182.99999678</v>
      </c>
      <c r="H41" s="11"/>
      <c r="I41" s="11"/>
      <c r="J41" s="11"/>
    </row>
    <row r="42" spans="2:10" x14ac:dyDescent="0.25">
      <c r="B42" s="14">
        <v>45664</v>
      </c>
      <c r="C42" s="15">
        <v>196188</v>
      </c>
      <c r="D42" s="16" t="s">
        <v>44</v>
      </c>
      <c r="E42" s="22">
        <v>7030</v>
      </c>
      <c r="F42" s="22">
        <v>0</v>
      </c>
      <c r="G42" s="17">
        <f t="shared" si="0"/>
        <v>342118152.99999678</v>
      </c>
      <c r="H42" s="11"/>
      <c r="I42" s="11"/>
      <c r="J42" s="11"/>
    </row>
    <row r="43" spans="2:10" s="13" customFormat="1" x14ac:dyDescent="0.25">
      <c r="B43" s="14">
        <v>45664</v>
      </c>
      <c r="C43" s="15">
        <v>196146</v>
      </c>
      <c r="D43" s="16" t="s">
        <v>43</v>
      </c>
      <c r="E43" s="22">
        <v>83989.33</v>
      </c>
      <c r="F43" s="22">
        <v>0</v>
      </c>
      <c r="G43" s="17">
        <f t="shared" si="0"/>
        <v>342034163.6699968</v>
      </c>
      <c r="H43" s="11"/>
      <c r="I43" s="11"/>
      <c r="J43" s="11"/>
    </row>
    <row r="44" spans="2:10" s="13" customFormat="1" x14ac:dyDescent="0.25">
      <c r="B44" s="14">
        <v>45664</v>
      </c>
      <c r="C44" s="15">
        <v>195927</v>
      </c>
      <c r="D44" s="16" t="s">
        <v>41</v>
      </c>
      <c r="E44" s="22">
        <v>13524.6</v>
      </c>
      <c r="F44" s="22">
        <v>0</v>
      </c>
      <c r="G44" s="17">
        <f t="shared" si="0"/>
        <v>342020639.06999677</v>
      </c>
      <c r="H44" s="11"/>
      <c r="I44" s="11"/>
      <c r="J44" s="11"/>
    </row>
    <row r="45" spans="2:10" s="13" customFormat="1" x14ac:dyDescent="0.25">
      <c r="B45" s="14">
        <v>45664</v>
      </c>
      <c r="C45" s="15">
        <v>196187</v>
      </c>
      <c r="D45" s="16" t="s">
        <v>43</v>
      </c>
      <c r="E45" s="22">
        <v>6900</v>
      </c>
      <c r="F45" s="22">
        <v>0</v>
      </c>
      <c r="G45" s="17">
        <f t="shared" si="0"/>
        <v>342013739.06999677</v>
      </c>
      <c r="H45" s="11"/>
      <c r="I45" s="11"/>
      <c r="J45" s="11"/>
    </row>
    <row r="46" spans="2:10" s="13" customFormat="1" x14ac:dyDescent="0.25">
      <c r="B46" s="14">
        <v>45664</v>
      </c>
      <c r="C46" s="15">
        <v>938667681141</v>
      </c>
      <c r="D46" s="16" t="s">
        <v>10</v>
      </c>
      <c r="E46" s="22">
        <v>1976.84</v>
      </c>
      <c r="F46" s="22">
        <v>0</v>
      </c>
      <c r="G46" s="17">
        <f t="shared" si="0"/>
        <v>342011762.2299968</v>
      </c>
      <c r="H46" s="11"/>
      <c r="I46" s="11"/>
      <c r="J46" s="11"/>
    </row>
    <row r="47" spans="2:10" s="13" customFormat="1" x14ac:dyDescent="0.25">
      <c r="B47" s="14">
        <v>45664</v>
      </c>
      <c r="C47" s="15">
        <v>38667681141</v>
      </c>
      <c r="D47" s="16" t="s">
        <v>56</v>
      </c>
      <c r="E47" s="22">
        <v>1317891</v>
      </c>
      <c r="F47" s="22">
        <v>0</v>
      </c>
      <c r="G47" s="17">
        <f t="shared" si="0"/>
        <v>340693871.2299968</v>
      </c>
      <c r="H47" s="11"/>
      <c r="I47" s="11"/>
      <c r="J47" s="11"/>
    </row>
    <row r="48" spans="2:10" s="13" customFormat="1" x14ac:dyDescent="0.25">
      <c r="B48" s="14">
        <v>45664</v>
      </c>
      <c r="C48" s="15">
        <v>38667680983</v>
      </c>
      <c r="D48" s="16" t="s">
        <v>12</v>
      </c>
      <c r="E48" s="22">
        <v>100</v>
      </c>
      <c r="F48" s="22">
        <v>0</v>
      </c>
      <c r="G48" s="17">
        <f t="shared" si="0"/>
        <v>340693771.2299968</v>
      </c>
      <c r="H48" s="11"/>
      <c r="I48" s="11"/>
      <c r="J48" s="11"/>
    </row>
    <row r="49" spans="2:10" s="13" customFormat="1" x14ac:dyDescent="0.25">
      <c r="B49" s="14">
        <v>45664</v>
      </c>
      <c r="C49" s="15">
        <v>195962</v>
      </c>
      <c r="D49" s="16" t="s">
        <v>193</v>
      </c>
      <c r="E49" s="22">
        <v>100000</v>
      </c>
      <c r="F49" s="22">
        <v>0</v>
      </c>
      <c r="G49" s="17">
        <f t="shared" si="0"/>
        <v>340593771.2299968</v>
      </c>
      <c r="H49" s="11"/>
      <c r="I49" s="11"/>
      <c r="J49" s="11"/>
    </row>
    <row r="50" spans="2:10" s="13" customFormat="1" x14ac:dyDescent="0.25">
      <c r="B50" s="14">
        <v>45664</v>
      </c>
      <c r="C50" s="15">
        <v>195916</v>
      </c>
      <c r="D50" s="16" t="s">
        <v>194</v>
      </c>
      <c r="E50" s="22">
        <v>13803.87</v>
      </c>
      <c r="F50" s="22">
        <v>0</v>
      </c>
      <c r="G50" s="17">
        <f t="shared" si="0"/>
        <v>340579967.3599968</v>
      </c>
      <c r="H50" s="11"/>
      <c r="I50" s="11"/>
      <c r="J50" s="11"/>
    </row>
    <row r="51" spans="2:10" s="13" customFormat="1" x14ac:dyDescent="0.25">
      <c r="B51" s="14">
        <v>45664</v>
      </c>
      <c r="C51" s="15">
        <v>4524000064528</v>
      </c>
      <c r="D51" s="16" t="s">
        <v>82</v>
      </c>
      <c r="E51" s="22">
        <v>32001</v>
      </c>
      <c r="F51" s="22">
        <v>0</v>
      </c>
      <c r="G51" s="17">
        <f t="shared" si="0"/>
        <v>340547966.3599968</v>
      </c>
      <c r="H51" s="11"/>
      <c r="I51" s="11"/>
      <c r="J51" s="11"/>
    </row>
    <row r="52" spans="2:10" s="13" customFormat="1" x14ac:dyDescent="0.25">
      <c r="B52" s="14">
        <v>45664</v>
      </c>
      <c r="C52" s="15">
        <v>4524000064529</v>
      </c>
      <c r="D52" s="16" t="s">
        <v>83</v>
      </c>
      <c r="E52" s="22">
        <v>508.5</v>
      </c>
      <c r="F52" s="22">
        <v>0</v>
      </c>
      <c r="G52" s="17">
        <f t="shared" si="0"/>
        <v>340547457.8599968</v>
      </c>
      <c r="H52" s="11"/>
      <c r="I52" s="11"/>
      <c r="J52" s="11"/>
    </row>
    <row r="53" spans="2:10" s="13" customFormat="1" x14ac:dyDescent="0.25">
      <c r="B53" s="14">
        <v>45664</v>
      </c>
      <c r="C53" s="15">
        <v>4524000064533</v>
      </c>
      <c r="D53" s="16" t="s">
        <v>16</v>
      </c>
      <c r="E53" s="22">
        <v>359.85</v>
      </c>
      <c r="F53" s="22">
        <v>0</v>
      </c>
      <c r="G53" s="17">
        <f t="shared" si="0"/>
        <v>340547098.00999677</v>
      </c>
      <c r="H53" s="11"/>
      <c r="I53" s="11"/>
      <c r="J53" s="11"/>
    </row>
    <row r="54" spans="2:10" s="13" customFormat="1" x14ac:dyDescent="0.25">
      <c r="B54" s="14">
        <v>45664</v>
      </c>
      <c r="C54" s="15">
        <v>4524000064532</v>
      </c>
      <c r="D54" s="16" t="s">
        <v>16</v>
      </c>
      <c r="E54" s="22">
        <v>220.5</v>
      </c>
      <c r="F54" s="22">
        <v>0</v>
      </c>
      <c r="G54" s="17">
        <f t="shared" si="0"/>
        <v>340546877.50999677</v>
      </c>
      <c r="H54" s="11"/>
      <c r="I54" s="11"/>
      <c r="J54" s="11"/>
    </row>
    <row r="55" spans="2:10" s="13" customFormat="1" x14ac:dyDescent="0.25">
      <c r="B55" s="14">
        <v>45664</v>
      </c>
      <c r="C55" s="15">
        <v>4524000064527</v>
      </c>
      <c r="D55" s="16" t="s">
        <v>84</v>
      </c>
      <c r="E55" s="22">
        <v>165</v>
      </c>
      <c r="F55" s="22">
        <v>0</v>
      </c>
      <c r="G55" s="17">
        <f t="shared" si="0"/>
        <v>340546712.50999677</v>
      </c>
      <c r="H55" s="11"/>
      <c r="I55" s="11"/>
      <c r="J55" s="11"/>
    </row>
    <row r="56" spans="2:10" s="13" customFormat="1" x14ac:dyDescent="0.25">
      <c r="B56" s="14">
        <v>45664</v>
      </c>
      <c r="C56" s="15">
        <v>4524000064535</v>
      </c>
      <c r="D56" s="16" t="s">
        <v>16</v>
      </c>
      <c r="E56" s="22">
        <v>75</v>
      </c>
      <c r="F56" s="22">
        <v>0</v>
      </c>
      <c r="G56" s="17">
        <f t="shared" si="0"/>
        <v>340546637.50999677</v>
      </c>
      <c r="H56" s="11"/>
      <c r="I56" s="11"/>
      <c r="J56" s="11"/>
    </row>
    <row r="57" spans="2:10" s="13" customFormat="1" x14ac:dyDescent="0.25">
      <c r="B57" s="14">
        <v>45664</v>
      </c>
      <c r="C57" s="15">
        <v>4524000064531</v>
      </c>
      <c r="D57" s="16" t="s">
        <v>16</v>
      </c>
      <c r="E57" s="22">
        <v>60</v>
      </c>
      <c r="F57" s="22">
        <v>0</v>
      </c>
      <c r="G57" s="17">
        <f t="shared" si="0"/>
        <v>340546577.50999677</v>
      </c>
      <c r="H57" s="11"/>
      <c r="I57" s="11"/>
      <c r="J57" s="11"/>
    </row>
    <row r="58" spans="2:10" s="13" customFormat="1" x14ac:dyDescent="0.25">
      <c r="B58" s="14">
        <v>45664</v>
      </c>
      <c r="C58" s="15">
        <v>4524000064534</v>
      </c>
      <c r="D58" s="16" t="s">
        <v>16</v>
      </c>
      <c r="E58" s="22">
        <v>40.5</v>
      </c>
      <c r="F58" s="22">
        <v>0</v>
      </c>
      <c r="G58" s="17">
        <f t="shared" si="0"/>
        <v>340546537.00999677</v>
      </c>
      <c r="H58" s="11"/>
      <c r="I58" s="11"/>
      <c r="J58" s="11"/>
    </row>
    <row r="59" spans="2:10" s="13" customFormat="1" x14ac:dyDescent="0.25">
      <c r="B59" s="14">
        <v>45664</v>
      </c>
      <c r="C59" s="15">
        <v>4524000064530</v>
      </c>
      <c r="D59" s="16" t="s">
        <v>16</v>
      </c>
      <c r="E59" s="22">
        <v>15.28</v>
      </c>
      <c r="F59" s="22">
        <v>0</v>
      </c>
      <c r="G59" s="17">
        <f t="shared" si="0"/>
        <v>340546521.7299968</v>
      </c>
      <c r="H59" s="11"/>
      <c r="I59" s="11"/>
      <c r="J59" s="11"/>
    </row>
    <row r="60" spans="2:10" s="13" customFormat="1" x14ac:dyDescent="0.25">
      <c r="B60" s="14">
        <v>45665</v>
      </c>
      <c r="C60" s="15">
        <v>196180</v>
      </c>
      <c r="D60" s="16" t="s">
        <v>195</v>
      </c>
      <c r="E60" s="22">
        <v>196313.56</v>
      </c>
      <c r="F60" s="22">
        <v>0</v>
      </c>
      <c r="G60" s="17">
        <f t="shared" si="0"/>
        <v>340350208.1699968</v>
      </c>
      <c r="H60" s="11"/>
      <c r="I60" s="11"/>
      <c r="J60" s="11"/>
    </row>
    <row r="61" spans="2:10" s="13" customFormat="1" x14ac:dyDescent="0.25">
      <c r="B61" s="14">
        <v>45665</v>
      </c>
      <c r="C61" s="15">
        <v>196211</v>
      </c>
      <c r="D61" s="16" t="s">
        <v>41</v>
      </c>
      <c r="E61" s="22">
        <v>167725.99</v>
      </c>
      <c r="F61" s="22">
        <v>0</v>
      </c>
      <c r="G61" s="17">
        <f t="shared" si="0"/>
        <v>340182482.17999679</v>
      </c>
      <c r="H61" s="11"/>
      <c r="I61" s="11"/>
      <c r="J61" s="11"/>
    </row>
    <row r="62" spans="2:10" s="13" customFormat="1" x14ac:dyDescent="0.25">
      <c r="B62" s="14">
        <v>45665</v>
      </c>
      <c r="C62" s="15">
        <v>196201</v>
      </c>
      <c r="D62" s="16" t="s">
        <v>40</v>
      </c>
      <c r="E62" s="22">
        <v>53268.41</v>
      </c>
      <c r="F62" s="22">
        <v>0</v>
      </c>
      <c r="G62" s="17">
        <f t="shared" si="0"/>
        <v>340129213.76999676</v>
      </c>
      <c r="H62" s="11"/>
      <c r="I62" s="11"/>
      <c r="J62" s="11"/>
    </row>
    <row r="63" spans="2:10" s="13" customFormat="1" x14ac:dyDescent="0.25">
      <c r="B63" s="14">
        <v>45665</v>
      </c>
      <c r="C63" s="15">
        <v>2.5010800660006E+17</v>
      </c>
      <c r="D63" s="16" t="s">
        <v>57</v>
      </c>
      <c r="E63" s="22">
        <v>500</v>
      </c>
      <c r="F63" s="22">
        <v>0</v>
      </c>
      <c r="G63" s="17">
        <f t="shared" si="0"/>
        <v>340128713.76999676</v>
      </c>
      <c r="H63" s="11"/>
      <c r="I63" s="11"/>
      <c r="J63" s="11"/>
    </row>
    <row r="64" spans="2:10" s="13" customFormat="1" x14ac:dyDescent="0.25">
      <c r="B64" s="14">
        <v>45665</v>
      </c>
      <c r="C64" s="15">
        <v>999172568</v>
      </c>
      <c r="D64" s="16" t="s">
        <v>58</v>
      </c>
      <c r="E64" s="22">
        <v>124724.61</v>
      </c>
      <c r="F64" s="22">
        <v>0</v>
      </c>
      <c r="G64" s="17">
        <f t="shared" si="0"/>
        <v>340003989.15999675</v>
      </c>
      <c r="H64" s="11"/>
      <c r="I64" s="11"/>
      <c r="J64" s="11"/>
    </row>
    <row r="65" spans="2:10" s="13" customFormat="1" x14ac:dyDescent="0.25">
      <c r="B65" s="14">
        <v>45665</v>
      </c>
      <c r="C65" s="15">
        <v>2.5010800660006E+17</v>
      </c>
      <c r="D65" s="16" t="s">
        <v>57</v>
      </c>
      <c r="E65" s="22">
        <v>500</v>
      </c>
      <c r="F65" s="22">
        <v>0</v>
      </c>
      <c r="G65" s="17">
        <f t="shared" si="0"/>
        <v>340003489.15999675</v>
      </c>
      <c r="H65" s="11"/>
      <c r="I65" s="11"/>
      <c r="J65" s="11"/>
    </row>
    <row r="66" spans="2:10" s="13" customFormat="1" x14ac:dyDescent="0.25">
      <c r="B66" s="14">
        <v>45665</v>
      </c>
      <c r="C66" s="15">
        <v>999172567</v>
      </c>
      <c r="D66" s="16" t="s">
        <v>58</v>
      </c>
      <c r="E66" s="22">
        <v>2000</v>
      </c>
      <c r="F66" s="22">
        <v>0</v>
      </c>
      <c r="G66" s="17">
        <f t="shared" si="0"/>
        <v>340001489.15999675</v>
      </c>
      <c r="H66" s="11"/>
      <c r="I66" s="11"/>
      <c r="J66" s="11"/>
    </row>
    <row r="67" spans="2:10" s="13" customFormat="1" x14ac:dyDescent="0.25">
      <c r="B67" s="14">
        <v>45665</v>
      </c>
      <c r="C67" s="15">
        <v>196170</v>
      </c>
      <c r="D67" s="16" t="s">
        <v>52</v>
      </c>
      <c r="E67" s="22">
        <v>9914.5</v>
      </c>
      <c r="F67" s="22">
        <v>0</v>
      </c>
      <c r="G67" s="17">
        <f t="shared" si="0"/>
        <v>339991574.65999675</v>
      </c>
      <c r="H67" s="11"/>
      <c r="I67" s="11"/>
      <c r="J67" s="11"/>
    </row>
    <row r="68" spans="2:10" s="13" customFormat="1" x14ac:dyDescent="0.25">
      <c r="B68" s="14">
        <v>45665</v>
      </c>
      <c r="C68" s="15">
        <v>2.5010800660006E+17</v>
      </c>
      <c r="D68" s="16" t="s">
        <v>57</v>
      </c>
      <c r="E68" s="22">
        <v>500</v>
      </c>
      <c r="F68" s="22">
        <v>0</v>
      </c>
      <c r="G68" s="17">
        <f t="shared" si="0"/>
        <v>339991074.65999675</v>
      </c>
      <c r="H68" s="11"/>
      <c r="I68" s="11"/>
      <c r="J68" s="11"/>
    </row>
    <row r="69" spans="2:10" s="13" customFormat="1" x14ac:dyDescent="0.25">
      <c r="B69" s="14">
        <v>45665</v>
      </c>
      <c r="C69" s="15">
        <v>999172566</v>
      </c>
      <c r="D69" s="16" t="s">
        <v>58</v>
      </c>
      <c r="E69" s="22">
        <v>2000</v>
      </c>
      <c r="F69" s="22">
        <v>0</v>
      </c>
      <c r="G69" s="17">
        <f t="shared" si="0"/>
        <v>339989074.65999675</v>
      </c>
      <c r="H69" s="11"/>
      <c r="I69" s="11"/>
      <c r="J69" s="11"/>
    </row>
    <row r="70" spans="2:10" s="13" customFormat="1" x14ac:dyDescent="0.25">
      <c r="B70" s="14">
        <v>45665</v>
      </c>
      <c r="C70" s="15">
        <v>2.5010800660006E+17</v>
      </c>
      <c r="D70" s="16" t="s">
        <v>57</v>
      </c>
      <c r="E70" s="22">
        <v>500</v>
      </c>
      <c r="F70" s="22">
        <v>0</v>
      </c>
      <c r="G70" s="17">
        <f t="shared" si="0"/>
        <v>339988574.65999675</v>
      </c>
      <c r="H70" s="11"/>
      <c r="I70" s="11"/>
      <c r="J70" s="11"/>
    </row>
    <row r="71" spans="2:10" s="13" customFormat="1" x14ac:dyDescent="0.25">
      <c r="B71" s="14">
        <v>45665</v>
      </c>
      <c r="C71" s="15">
        <v>999172565</v>
      </c>
      <c r="D71" s="16" t="s">
        <v>58</v>
      </c>
      <c r="E71" s="22">
        <v>2000</v>
      </c>
      <c r="F71" s="22">
        <v>0</v>
      </c>
      <c r="G71" s="17">
        <f t="shared" si="0"/>
        <v>339986574.65999675</v>
      </c>
      <c r="H71" s="11"/>
      <c r="I71" s="11"/>
      <c r="J71" s="11"/>
    </row>
    <row r="72" spans="2:10" s="13" customFormat="1" x14ac:dyDescent="0.25">
      <c r="B72" s="14">
        <v>45665</v>
      </c>
      <c r="C72" s="15">
        <v>2.5010800660006E+17</v>
      </c>
      <c r="D72" s="16" t="s">
        <v>57</v>
      </c>
      <c r="E72" s="22">
        <v>500</v>
      </c>
      <c r="F72" s="22">
        <v>0</v>
      </c>
      <c r="G72" s="17">
        <f t="shared" si="0"/>
        <v>339986074.65999675</v>
      </c>
      <c r="H72" s="11"/>
      <c r="I72" s="11"/>
      <c r="J72" s="11"/>
    </row>
    <row r="73" spans="2:10" s="13" customFormat="1" x14ac:dyDescent="0.25">
      <c r="B73" s="14">
        <v>45665</v>
      </c>
      <c r="C73" s="15">
        <v>999172564</v>
      </c>
      <c r="D73" s="16" t="s">
        <v>58</v>
      </c>
      <c r="E73" s="22">
        <v>122416.45</v>
      </c>
      <c r="F73" s="22">
        <v>0</v>
      </c>
      <c r="G73" s="17">
        <f t="shared" si="0"/>
        <v>339863658.20999676</v>
      </c>
      <c r="H73" s="11"/>
      <c r="I73" s="11"/>
      <c r="J73" s="11"/>
    </row>
    <row r="74" spans="2:10" s="13" customFormat="1" x14ac:dyDescent="0.25">
      <c r="B74" s="14">
        <v>45665</v>
      </c>
      <c r="C74" s="15">
        <v>196189</v>
      </c>
      <c r="D74" s="16" t="s">
        <v>192</v>
      </c>
      <c r="E74" s="22">
        <v>0</v>
      </c>
      <c r="F74" s="22">
        <v>8217.5</v>
      </c>
      <c r="G74" s="17">
        <f t="shared" si="0"/>
        <v>339871875.70999676</v>
      </c>
      <c r="H74" s="11"/>
    </row>
    <row r="75" spans="2:10" s="13" customFormat="1" x14ac:dyDescent="0.25">
      <c r="B75" s="14">
        <v>45665</v>
      </c>
      <c r="C75" s="15">
        <v>196207</v>
      </c>
      <c r="D75" s="16" t="s">
        <v>59</v>
      </c>
      <c r="E75" s="22">
        <v>27041.73</v>
      </c>
      <c r="F75" s="22">
        <v>0</v>
      </c>
      <c r="G75" s="17">
        <f t="shared" si="0"/>
        <v>339844833.97999674</v>
      </c>
      <c r="H75" s="11"/>
    </row>
    <row r="76" spans="2:10" s="13" customFormat="1" x14ac:dyDescent="0.25">
      <c r="B76" s="14">
        <v>45665</v>
      </c>
      <c r="C76" s="15">
        <v>196172</v>
      </c>
      <c r="D76" s="16" t="s">
        <v>46</v>
      </c>
      <c r="E76" s="22">
        <v>26124.37</v>
      </c>
      <c r="F76" s="22">
        <v>0</v>
      </c>
      <c r="G76" s="17">
        <f t="shared" si="0"/>
        <v>339818709.60999674</v>
      </c>
      <c r="H76" s="11"/>
    </row>
    <row r="77" spans="2:10" s="13" customFormat="1" x14ac:dyDescent="0.25">
      <c r="B77" s="14">
        <v>45665</v>
      </c>
      <c r="C77" s="15">
        <v>4524000066411</v>
      </c>
      <c r="D77" s="16" t="s">
        <v>85</v>
      </c>
      <c r="E77" s="22">
        <v>287.29000000000002</v>
      </c>
      <c r="F77" s="22">
        <v>0</v>
      </c>
      <c r="G77" s="17">
        <f t="shared" si="0"/>
        <v>339818422.31999671</v>
      </c>
      <c r="H77" s="11"/>
    </row>
    <row r="78" spans="2:10" s="13" customFormat="1" x14ac:dyDescent="0.25">
      <c r="B78" s="14">
        <v>45665</v>
      </c>
      <c r="C78" s="15">
        <v>4524000066408</v>
      </c>
      <c r="D78" s="16" t="s">
        <v>16</v>
      </c>
      <c r="E78" s="22">
        <v>150</v>
      </c>
      <c r="F78" s="22">
        <v>0</v>
      </c>
      <c r="G78" s="17">
        <f t="shared" ref="G78:G85" si="1">+G77-E78+F78</f>
        <v>339818272.31999671</v>
      </c>
      <c r="H78" s="11"/>
    </row>
    <row r="79" spans="2:10" x14ac:dyDescent="0.25">
      <c r="B79" s="14">
        <v>45665</v>
      </c>
      <c r="C79" s="15">
        <v>4524000066414</v>
      </c>
      <c r="D79" s="16" t="s">
        <v>86</v>
      </c>
      <c r="E79" s="22">
        <v>125.98</v>
      </c>
      <c r="F79" s="22">
        <v>0</v>
      </c>
      <c r="G79" s="17">
        <f t="shared" si="1"/>
        <v>339818146.3399967</v>
      </c>
      <c r="H79" s="11"/>
    </row>
    <row r="80" spans="2:10" x14ac:dyDescent="0.25">
      <c r="B80" s="14">
        <v>45665</v>
      </c>
      <c r="C80" s="15">
        <v>4524000066407</v>
      </c>
      <c r="D80" s="16" t="s">
        <v>16</v>
      </c>
      <c r="E80" s="22">
        <v>20.71</v>
      </c>
      <c r="F80" s="22">
        <v>0</v>
      </c>
      <c r="G80" s="17">
        <f t="shared" si="1"/>
        <v>339818125.62999672</v>
      </c>
      <c r="H80" s="11"/>
    </row>
    <row r="81" spans="2:8" x14ac:dyDescent="0.25">
      <c r="B81" s="14">
        <v>45665</v>
      </c>
      <c r="C81" s="15">
        <v>4524000066413</v>
      </c>
      <c r="D81" s="16" t="s">
        <v>87</v>
      </c>
      <c r="E81" s="22">
        <v>20.29</v>
      </c>
      <c r="F81" s="22">
        <v>0</v>
      </c>
      <c r="G81" s="17">
        <f t="shared" si="1"/>
        <v>339818105.3399967</v>
      </c>
      <c r="H81" s="11"/>
    </row>
    <row r="82" spans="2:8" x14ac:dyDescent="0.25">
      <c r="B82" s="14">
        <v>45665</v>
      </c>
      <c r="C82" s="15">
        <v>4524000066410</v>
      </c>
      <c r="D82" s="16" t="s">
        <v>88</v>
      </c>
      <c r="E82" s="22">
        <v>12.33</v>
      </c>
      <c r="F82" s="22">
        <v>0</v>
      </c>
      <c r="G82" s="17">
        <f t="shared" si="1"/>
        <v>339818093.00999671</v>
      </c>
      <c r="H82" s="11"/>
    </row>
    <row r="83" spans="2:8" x14ac:dyDescent="0.25">
      <c r="B83" s="14">
        <v>45665</v>
      </c>
      <c r="C83" s="15">
        <v>4524000066409</v>
      </c>
      <c r="D83" s="16" t="s">
        <v>89</v>
      </c>
      <c r="E83" s="22">
        <v>10.55</v>
      </c>
      <c r="F83" s="22">
        <v>0</v>
      </c>
      <c r="G83" s="17">
        <f t="shared" si="1"/>
        <v>339818082.4599967</v>
      </c>
      <c r="H83" s="11"/>
    </row>
    <row r="84" spans="2:8" x14ac:dyDescent="0.25">
      <c r="B84" s="14">
        <v>45665</v>
      </c>
      <c r="C84" s="15">
        <v>4524000066412</v>
      </c>
      <c r="D84" s="16" t="s">
        <v>90</v>
      </c>
      <c r="E84" s="22">
        <v>10.35</v>
      </c>
      <c r="F84" s="22">
        <v>0</v>
      </c>
      <c r="G84" s="17">
        <f t="shared" si="1"/>
        <v>339818072.10999668</v>
      </c>
      <c r="H84" s="11"/>
    </row>
    <row r="85" spans="2:8" x14ac:dyDescent="0.25">
      <c r="B85" s="14">
        <v>45666</v>
      </c>
      <c r="C85" s="15">
        <v>196191</v>
      </c>
      <c r="D85" s="16" t="s">
        <v>196</v>
      </c>
      <c r="E85" s="22">
        <v>152542.38</v>
      </c>
      <c r="F85" s="22">
        <v>0</v>
      </c>
      <c r="G85" s="17">
        <f t="shared" si="1"/>
        <v>339665529.72999668</v>
      </c>
      <c r="H85" s="11"/>
    </row>
    <row r="86" spans="2:8" x14ac:dyDescent="0.25">
      <c r="B86" s="14">
        <v>45666</v>
      </c>
      <c r="C86" s="15">
        <v>196049</v>
      </c>
      <c r="D86" s="16" t="s">
        <v>197</v>
      </c>
      <c r="E86" s="22">
        <v>40000</v>
      </c>
      <c r="F86" s="22">
        <v>0</v>
      </c>
      <c r="G86" s="17">
        <f>+G85-E86+F86</f>
        <v>339625529.72999668</v>
      </c>
      <c r="H86" s="11"/>
    </row>
    <row r="87" spans="2:8" x14ac:dyDescent="0.25">
      <c r="B87" s="14">
        <v>45666</v>
      </c>
      <c r="C87" s="15">
        <v>196178</v>
      </c>
      <c r="D87" s="16" t="s">
        <v>198</v>
      </c>
      <c r="E87" s="22">
        <v>199201.34</v>
      </c>
      <c r="F87" s="22">
        <v>0</v>
      </c>
      <c r="G87" s="17">
        <f t="shared" ref="G87:G150" si="2">+G86-E87+F87</f>
        <v>339426328.38999671</v>
      </c>
      <c r="H87" s="11"/>
    </row>
    <row r="88" spans="2:8" x14ac:dyDescent="0.25">
      <c r="B88" s="14">
        <v>45666</v>
      </c>
      <c r="C88" s="15">
        <v>196219</v>
      </c>
      <c r="D88" s="16" t="s">
        <v>199</v>
      </c>
      <c r="E88" s="22">
        <v>113400</v>
      </c>
      <c r="F88" s="22">
        <v>0</v>
      </c>
      <c r="G88" s="17">
        <f t="shared" si="2"/>
        <v>339312928.38999671</v>
      </c>
      <c r="H88" s="11"/>
    </row>
    <row r="89" spans="2:8" x14ac:dyDescent="0.25">
      <c r="B89" s="14">
        <v>45666</v>
      </c>
      <c r="C89" s="15">
        <v>196141</v>
      </c>
      <c r="D89" s="16" t="s">
        <v>200</v>
      </c>
      <c r="E89" s="22">
        <v>75000</v>
      </c>
      <c r="F89" s="22">
        <v>0</v>
      </c>
      <c r="G89" s="17">
        <f t="shared" si="2"/>
        <v>339237928.38999671</v>
      </c>
      <c r="H89" s="11"/>
    </row>
    <row r="90" spans="2:8" x14ac:dyDescent="0.25">
      <c r="B90" s="14">
        <v>45666</v>
      </c>
      <c r="C90" s="15">
        <v>196200</v>
      </c>
      <c r="D90" s="16" t="s">
        <v>36</v>
      </c>
      <c r="E90" s="22">
        <v>7816</v>
      </c>
      <c r="F90" s="22">
        <v>0</v>
      </c>
      <c r="G90" s="17">
        <f t="shared" si="2"/>
        <v>339230112.38999671</v>
      </c>
      <c r="H90" s="11"/>
    </row>
    <row r="91" spans="2:8" x14ac:dyDescent="0.25">
      <c r="B91" s="14">
        <v>45666</v>
      </c>
      <c r="C91" s="15">
        <v>938682539410</v>
      </c>
      <c r="D91" s="16" t="s">
        <v>10</v>
      </c>
      <c r="E91" s="22">
        <v>11657.61</v>
      </c>
      <c r="F91" s="22">
        <v>0</v>
      </c>
      <c r="G91" s="17">
        <f t="shared" si="2"/>
        <v>339218454.77999669</v>
      </c>
      <c r="H91" s="11"/>
    </row>
    <row r="92" spans="2:8" x14ac:dyDescent="0.25">
      <c r="B92" s="14">
        <v>45666</v>
      </c>
      <c r="C92" s="15">
        <v>38682539410</v>
      </c>
      <c r="D92" s="16" t="s">
        <v>14</v>
      </c>
      <c r="E92" s="22">
        <v>7771741.7000000002</v>
      </c>
      <c r="F92" s="22">
        <v>0</v>
      </c>
      <c r="G92" s="17">
        <f t="shared" si="2"/>
        <v>331446713.07999671</v>
      </c>
      <c r="H92" s="11"/>
    </row>
    <row r="93" spans="2:8" x14ac:dyDescent="0.25">
      <c r="B93" s="14">
        <v>45666</v>
      </c>
      <c r="C93" s="15">
        <v>938682508261</v>
      </c>
      <c r="D93" s="16" t="s">
        <v>10</v>
      </c>
      <c r="E93" s="22">
        <v>598.01</v>
      </c>
      <c r="F93" s="22">
        <v>0</v>
      </c>
      <c r="G93" s="17">
        <f t="shared" si="2"/>
        <v>331446115.06999671</v>
      </c>
      <c r="H93" s="11"/>
    </row>
    <row r="94" spans="2:8" x14ac:dyDescent="0.25">
      <c r="B94" s="14">
        <v>45666</v>
      </c>
      <c r="C94" s="15">
        <v>38682508261</v>
      </c>
      <c r="D94" s="16" t="s">
        <v>14</v>
      </c>
      <c r="E94" s="22">
        <v>398670.8</v>
      </c>
      <c r="F94" s="22">
        <v>0</v>
      </c>
      <c r="G94" s="17">
        <f t="shared" si="2"/>
        <v>331047444.2699967</v>
      </c>
      <c r="H94" s="11"/>
    </row>
    <row r="95" spans="2:8" x14ac:dyDescent="0.25">
      <c r="B95" s="14">
        <v>45666</v>
      </c>
      <c r="C95" s="15">
        <v>938682491022</v>
      </c>
      <c r="D95" s="16" t="s">
        <v>10</v>
      </c>
      <c r="E95" s="22">
        <v>530.34</v>
      </c>
      <c r="F95" s="22">
        <v>0</v>
      </c>
      <c r="G95" s="17">
        <f t="shared" si="2"/>
        <v>331046913.92999673</v>
      </c>
      <c r="H95" s="11"/>
    </row>
    <row r="96" spans="2:8" x14ac:dyDescent="0.25">
      <c r="B96" s="14">
        <v>45666</v>
      </c>
      <c r="C96" s="15">
        <v>38682491022</v>
      </c>
      <c r="D96" s="16" t="s">
        <v>14</v>
      </c>
      <c r="E96" s="22">
        <v>353562.75</v>
      </c>
      <c r="F96" s="22">
        <v>0</v>
      </c>
      <c r="G96" s="17">
        <f t="shared" si="2"/>
        <v>330693351.17999673</v>
      </c>
      <c r="H96" s="11"/>
    </row>
    <row r="97" spans="2:8" x14ac:dyDescent="0.25">
      <c r="B97" s="14">
        <v>45666</v>
      </c>
      <c r="C97" s="15">
        <v>938682474111</v>
      </c>
      <c r="D97" s="16" t="s">
        <v>10</v>
      </c>
      <c r="E97" s="22">
        <v>670.05</v>
      </c>
      <c r="F97" s="22">
        <v>0</v>
      </c>
      <c r="G97" s="17">
        <f t="shared" si="2"/>
        <v>330692681.12999672</v>
      </c>
      <c r="H97" s="11"/>
    </row>
    <row r="98" spans="2:8" x14ac:dyDescent="0.25">
      <c r="B98" s="14">
        <v>45666</v>
      </c>
      <c r="C98" s="15">
        <v>38682474111</v>
      </c>
      <c r="D98" s="16" t="s">
        <v>14</v>
      </c>
      <c r="E98" s="22">
        <v>446701.06</v>
      </c>
      <c r="F98" s="22">
        <v>0</v>
      </c>
      <c r="G98" s="17">
        <f t="shared" si="2"/>
        <v>330245980.06999671</v>
      </c>
      <c r="H98" s="11"/>
    </row>
    <row r="99" spans="2:8" x14ac:dyDescent="0.25">
      <c r="B99" s="14">
        <v>45666</v>
      </c>
      <c r="C99" s="15">
        <v>938682445996</v>
      </c>
      <c r="D99" s="16" t="s">
        <v>10</v>
      </c>
      <c r="E99" s="22">
        <v>1769.96</v>
      </c>
      <c r="F99" s="22">
        <v>0</v>
      </c>
      <c r="G99" s="17">
        <f t="shared" si="2"/>
        <v>330244210.10999674</v>
      </c>
      <c r="H99" s="11"/>
    </row>
    <row r="100" spans="2:8" x14ac:dyDescent="0.25">
      <c r="B100" s="14">
        <v>45666</v>
      </c>
      <c r="C100" s="15">
        <v>38682445996</v>
      </c>
      <c r="D100" s="16" t="s">
        <v>13</v>
      </c>
      <c r="E100" s="22">
        <v>1179973.54</v>
      </c>
      <c r="F100" s="22">
        <v>0</v>
      </c>
      <c r="G100" s="17">
        <f t="shared" si="2"/>
        <v>329064236.56999671</v>
      </c>
      <c r="H100" s="11"/>
    </row>
    <row r="101" spans="2:8" x14ac:dyDescent="0.25">
      <c r="B101" s="14">
        <v>45666</v>
      </c>
      <c r="C101" s="15">
        <v>838682424044</v>
      </c>
      <c r="D101" s="16" t="s">
        <v>17</v>
      </c>
      <c r="E101" s="22">
        <v>80</v>
      </c>
      <c r="F101" s="22">
        <v>0</v>
      </c>
      <c r="G101" s="17">
        <f t="shared" si="2"/>
        <v>329064156.56999671</v>
      </c>
      <c r="H101" s="11"/>
    </row>
    <row r="102" spans="2:8" x14ac:dyDescent="0.25">
      <c r="B102" s="14">
        <v>45666</v>
      </c>
      <c r="C102" s="15">
        <v>38682424044</v>
      </c>
      <c r="D102" s="16" t="s">
        <v>18</v>
      </c>
      <c r="E102" s="22">
        <v>22867131.890000001</v>
      </c>
      <c r="F102" s="22">
        <v>0</v>
      </c>
      <c r="G102" s="17">
        <f t="shared" si="2"/>
        <v>306197024.67999673</v>
      </c>
      <c r="H102" s="11"/>
    </row>
    <row r="103" spans="2:8" x14ac:dyDescent="0.25">
      <c r="B103" s="14">
        <v>45666</v>
      </c>
      <c r="C103" s="15">
        <v>196064</v>
      </c>
      <c r="D103" s="16" t="s">
        <v>73</v>
      </c>
      <c r="E103" s="22">
        <v>127400</v>
      </c>
      <c r="F103" s="22">
        <v>0</v>
      </c>
      <c r="G103" s="17">
        <f t="shared" si="2"/>
        <v>306069624.67999673</v>
      </c>
      <c r="H103" s="11"/>
    </row>
    <row r="104" spans="2:8" x14ac:dyDescent="0.25">
      <c r="B104" s="14">
        <v>45666</v>
      </c>
      <c r="C104" s="15">
        <v>195905</v>
      </c>
      <c r="D104" s="16" t="s">
        <v>201</v>
      </c>
      <c r="E104" s="22">
        <v>259200</v>
      </c>
      <c r="F104" s="22">
        <v>0</v>
      </c>
      <c r="G104" s="17">
        <f t="shared" si="2"/>
        <v>305810424.67999673</v>
      </c>
      <c r="H104" s="11"/>
    </row>
    <row r="105" spans="2:8" x14ac:dyDescent="0.25">
      <c r="B105" s="14">
        <v>45666</v>
      </c>
      <c r="C105" s="15">
        <v>196190</v>
      </c>
      <c r="D105" s="16" t="s">
        <v>202</v>
      </c>
      <c r="E105" s="22">
        <v>439000</v>
      </c>
      <c r="F105" s="22">
        <v>0</v>
      </c>
      <c r="G105" s="17">
        <f t="shared" si="2"/>
        <v>305371424.67999673</v>
      </c>
      <c r="H105" s="11"/>
    </row>
    <row r="106" spans="2:8" x14ac:dyDescent="0.25">
      <c r="B106" s="14">
        <v>45666</v>
      </c>
      <c r="C106" s="15">
        <v>196100</v>
      </c>
      <c r="D106" s="16" t="s">
        <v>203</v>
      </c>
      <c r="E106" s="22">
        <v>144000</v>
      </c>
      <c r="F106" s="22">
        <v>0</v>
      </c>
      <c r="G106" s="17">
        <f t="shared" si="2"/>
        <v>305227424.67999673</v>
      </c>
      <c r="H106" s="11"/>
    </row>
    <row r="107" spans="2:8" x14ac:dyDescent="0.25">
      <c r="B107" s="14">
        <v>45666</v>
      </c>
      <c r="C107" s="15">
        <v>4524000032860</v>
      </c>
      <c r="D107" s="16" t="s">
        <v>91</v>
      </c>
      <c r="E107" s="22">
        <v>294.47000000000003</v>
      </c>
      <c r="F107" s="22">
        <v>0</v>
      </c>
      <c r="G107" s="17">
        <f t="shared" si="2"/>
        <v>305227130.2099967</v>
      </c>
      <c r="H107" s="11"/>
    </row>
    <row r="108" spans="2:8" x14ac:dyDescent="0.25">
      <c r="B108" s="14">
        <v>45666</v>
      </c>
      <c r="C108" s="15">
        <v>4524000032856</v>
      </c>
      <c r="D108" s="16" t="s">
        <v>92</v>
      </c>
      <c r="E108" s="22">
        <v>251.59</v>
      </c>
      <c r="F108" s="22">
        <v>0</v>
      </c>
      <c r="G108" s="17">
        <f t="shared" si="2"/>
        <v>305226878.61999673</v>
      </c>
      <c r="H108" s="11"/>
    </row>
    <row r="109" spans="2:8" x14ac:dyDescent="0.25">
      <c r="B109" s="14">
        <v>45666</v>
      </c>
      <c r="C109" s="15">
        <v>4524000032859</v>
      </c>
      <c r="D109" s="16" t="s">
        <v>93</v>
      </c>
      <c r="E109" s="22">
        <v>187.09</v>
      </c>
      <c r="F109" s="22">
        <v>0</v>
      </c>
      <c r="G109" s="17">
        <f t="shared" si="2"/>
        <v>305226691.52999675</v>
      </c>
      <c r="H109" s="11"/>
    </row>
    <row r="110" spans="2:8" x14ac:dyDescent="0.25">
      <c r="B110" s="14">
        <v>45666</v>
      </c>
      <c r="C110" s="15">
        <v>4524000032852</v>
      </c>
      <c r="D110" s="16" t="s">
        <v>94</v>
      </c>
      <c r="E110" s="22">
        <v>183.62</v>
      </c>
      <c r="F110" s="22">
        <v>0</v>
      </c>
      <c r="G110" s="17">
        <f t="shared" si="2"/>
        <v>305226507.90999675</v>
      </c>
      <c r="H110" s="11"/>
    </row>
    <row r="111" spans="2:8" x14ac:dyDescent="0.25">
      <c r="B111" s="14">
        <v>45666</v>
      </c>
      <c r="C111" s="15">
        <v>4524000032855</v>
      </c>
      <c r="D111" s="16" t="s">
        <v>95</v>
      </c>
      <c r="E111" s="22">
        <v>79.900000000000006</v>
      </c>
      <c r="F111" s="22">
        <v>0</v>
      </c>
      <c r="G111" s="17">
        <f t="shared" si="2"/>
        <v>305226428.00999677</v>
      </c>
      <c r="H111" s="11"/>
    </row>
    <row r="112" spans="2:8" x14ac:dyDescent="0.25">
      <c r="B112" s="14">
        <v>45666</v>
      </c>
      <c r="C112" s="15">
        <v>4524000032850</v>
      </c>
      <c r="D112" s="16" t="s">
        <v>16</v>
      </c>
      <c r="E112" s="22">
        <v>40.56</v>
      </c>
      <c r="F112" s="22">
        <v>0</v>
      </c>
      <c r="G112" s="17">
        <f t="shared" si="2"/>
        <v>305226387.44999677</v>
      </c>
      <c r="H112" s="11"/>
    </row>
    <row r="113" spans="1:8" x14ac:dyDescent="0.25">
      <c r="B113" s="14">
        <v>45666</v>
      </c>
      <c r="C113" s="15">
        <v>4524000032851</v>
      </c>
      <c r="D113" s="16" t="s">
        <v>16</v>
      </c>
      <c r="E113" s="22">
        <v>39.19</v>
      </c>
      <c r="F113" s="22">
        <v>0</v>
      </c>
      <c r="G113" s="17">
        <f t="shared" si="2"/>
        <v>305226348.25999677</v>
      </c>
      <c r="H113" s="11"/>
    </row>
    <row r="114" spans="1:8" x14ac:dyDescent="0.25">
      <c r="B114" s="14">
        <v>45666</v>
      </c>
      <c r="C114" s="15">
        <v>4524000032857</v>
      </c>
      <c r="D114" s="16" t="s">
        <v>16</v>
      </c>
      <c r="E114" s="22">
        <v>14.87</v>
      </c>
      <c r="F114" s="22">
        <v>0</v>
      </c>
      <c r="G114" s="17">
        <f t="shared" si="2"/>
        <v>305226333.38999677</v>
      </c>
      <c r="H114" s="11"/>
    </row>
    <row r="115" spans="1:8" x14ac:dyDescent="0.25">
      <c r="B115" s="14">
        <v>45666</v>
      </c>
      <c r="C115" s="15">
        <v>4524000032858</v>
      </c>
      <c r="D115" s="16" t="s">
        <v>96</v>
      </c>
      <c r="E115" s="22">
        <v>3</v>
      </c>
      <c r="F115" s="22">
        <v>0</v>
      </c>
      <c r="G115" s="17">
        <f t="shared" si="2"/>
        <v>305226330.38999677</v>
      </c>
      <c r="H115" s="11"/>
    </row>
    <row r="116" spans="1:8" x14ac:dyDescent="0.25">
      <c r="B116" s="14">
        <v>45666</v>
      </c>
      <c r="C116" s="15">
        <v>4524000032854</v>
      </c>
      <c r="D116" s="16" t="s">
        <v>97</v>
      </c>
      <c r="E116" s="22">
        <v>3</v>
      </c>
      <c r="F116" s="22">
        <v>0</v>
      </c>
      <c r="G116" s="17">
        <f t="shared" si="2"/>
        <v>305226327.38999677</v>
      </c>
      <c r="H116" s="11"/>
    </row>
    <row r="117" spans="1:8" x14ac:dyDescent="0.25">
      <c r="B117" s="14">
        <v>45666</v>
      </c>
      <c r="C117" s="15">
        <v>4524000032853</v>
      </c>
      <c r="D117" s="16" t="s">
        <v>98</v>
      </c>
      <c r="E117" s="22">
        <v>3</v>
      </c>
      <c r="F117" s="22">
        <v>0</v>
      </c>
      <c r="G117" s="17">
        <f t="shared" si="2"/>
        <v>305226324.38999677</v>
      </c>
      <c r="H117" s="11"/>
    </row>
    <row r="118" spans="1:8" x14ac:dyDescent="0.25">
      <c r="B118" s="14">
        <v>45667</v>
      </c>
      <c r="C118" s="15">
        <v>196208</v>
      </c>
      <c r="D118" s="16" t="s">
        <v>204</v>
      </c>
      <c r="E118" s="22">
        <v>18000</v>
      </c>
      <c r="F118" s="22">
        <v>0</v>
      </c>
      <c r="G118" s="17">
        <f t="shared" si="2"/>
        <v>305208324.38999677</v>
      </c>
      <c r="H118" s="11"/>
    </row>
    <row r="119" spans="1:8" x14ac:dyDescent="0.25">
      <c r="B119" s="14">
        <v>45667</v>
      </c>
      <c r="C119" s="15">
        <v>196215</v>
      </c>
      <c r="D119" s="16" t="s">
        <v>205</v>
      </c>
      <c r="E119" s="22">
        <v>1246940.31</v>
      </c>
      <c r="F119" s="22">
        <v>0</v>
      </c>
      <c r="G119" s="17">
        <f t="shared" si="2"/>
        <v>303961384.07999676</v>
      </c>
      <c r="H119" s="11"/>
    </row>
    <row r="120" spans="1:8" x14ac:dyDescent="0.25">
      <c r="B120" s="14">
        <v>45667</v>
      </c>
      <c r="C120" s="15">
        <v>196181</v>
      </c>
      <c r="D120" s="16" t="s">
        <v>206</v>
      </c>
      <c r="E120" s="22">
        <v>50000</v>
      </c>
      <c r="F120" s="22">
        <v>0</v>
      </c>
      <c r="G120" s="17">
        <f t="shared" si="2"/>
        <v>303911384.07999676</v>
      </c>
      <c r="H120" s="11"/>
    </row>
    <row r="121" spans="1:8" x14ac:dyDescent="0.25">
      <c r="B121" s="14">
        <v>45667</v>
      </c>
      <c r="C121" s="15">
        <v>4524000031800</v>
      </c>
      <c r="D121" s="16" t="s">
        <v>16</v>
      </c>
      <c r="E121" s="22">
        <v>658.5</v>
      </c>
      <c r="F121" s="22">
        <v>0</v>
      </c>
      <c r="G121" s="17">
        <f t="shared" si="2"/>
        <v>303910725.57999676</v>
      </c>
      <c r="H121" s="11"/>
    </row>
    <row r="122" spans="1:8" x14ac:dyDescent="0.25">
      <c r="B122" s="14">
        <v>45667</v>
      </c>
      <c r="C122" s="15">
        <v>4524000031791</v>
      </c>
      <c r="D122" s="16" t="s">
        <v>16</v>
      </c>
      <c r="E122" s="22">
        <v>388.8</v>
      </c>
      <c r="F122" s="22">
        <v>0</v>
      </c>
      <c r="G122" s="17">
        <f t="shared" si="2"/>
        <v>303910336.77999675</v>
      </c>
      <c r="H122" s="11"/>
    </row>
    <row r="123" spans="1:8" x14ac:dyDescent="0.25">
      <c r="A123" s="11"/>
      <c r="B123" s="14">
        <v>45667</v>
      </c>
      <c r="C123" s="15">
        <v>4524000031797</v>
      </c>
      <c r="D123" s="16" t="s">
        <v>99</v>
      </c>
      <c r="E123" s="22">
        <v>298.8</v>
      </c>
      <c r="F123" s="22">
        <v>0</v>
      </c>
      <c r="G123" s="17">
        <f t="shared" si="2"/>
        <v>303910037.97999674</v>
      </c>
      <c r="H123" s="11"/>
    </row>
    <row r="124" spans="1:8" x14ac:dyDescent="0.25">
      <c r="A124" s="11"/>
      <c r="B124" s="14">
        <v>45667</v>
      </c>
      <c r="C124" s="15">
        <v>4524000031799</v>
      </c>
      <c r="D124" s="16" t="s">
        <v>100</v>
      </c>
      <c r="E124" s="22">
        <v>228.81</v>
      </c>
      <c r="F124" s="22">
        <v>0</v>
      </c>
      <c r="G124" s="17">
        <f t="shared" si="2"/>
        <v>303909809.16999674</v>
      </c>
      <c r="H124" s="11"/>
    </row>
    <row r="125" spans="1:8" x14ac:dyDescent="0.25">
      <c r="A125" s="11"/>
      <c r="B125" s="14">
        <v>45667</v>
      </c>
      <c r="C125" s="15">
        <v>4524000031793</v>
      </c>
      <c r="D125" s="16" t="s">
        <v>16</v>
      </c>
      <c r="E125" s="22">
        <v>216</v>
      </c>
      <c r="F125" s="22">
        <v>0</v>
      </c>
      <c r="G125" s="17">
        <f t="shared" si="2"/>
        <v>303909593.16999674</v>
      </c>
      <c r="H125" s="11"/>
    </row>
    <row r="126" spans="1:8" x14ac:dyDescent="0.25">
      <c r="A126" s="11"/>
      <c r="B126" s="14">
        <v>45667</v>
      </c>
      <c r="C126" s="15">
        <v>4524000031792</v>
      </c>
      <c r="D126" s="16" t="s">
        <v>16</v>
      </c>
      <c r="E126" s="22">
        <v>191.1</v>
      </c>
      <c r="F126" s="22">
        <v>0</v>
      </c>
      <c r="G126" s="17">
        <f t="shared" si="2"/>
        <v>303909402.06999671</v>
      </c>
      <c r="H126" s="11"/>
    </row>
    <row r="127" spans="1:8" x14ac:dyDescent="0.25">
      <c r="A127" s="11"/>
      <c r="B127" s="14">
        <v>45667</v>
      </c>
      <c r="C127" s="15">
        <v>4524000031796</v>
      </c>
      <c r="D127" s="16" t="s">
        <v>101</v>
      </c>
      <c r="E127" s="22">
        <v>170.1</v>
      </c>
      <c r="F127" s="22">
        <v>0</v>
      </c>
      <c r="G127" s="17">
        <f t="shared" si="2"/>
        <v>303909231.96999669</v>
      </c>
      <c r="H127" s="11"/>
    </row>
    <row r="128" spans="1:8" x14ac:dyDescent="0.25">
      <c r="A128" s="11"/>
      <c r="B128" s="14">
        <v>45667</v>
      </c>
      <c r="C128" s="15">
        <v>4524000031795</v>
      </c>
      <c r="D128" s="16" t="s">
        <v>102</v>
      </c>
      <c r="E128" s="22">
        <v>112.5</v>
      </c>
      <c r="F128" s="22">
        <v>0</v>
      </c>
      <c r="G128" s="17">
        <f t="shared" si="2"/>
        <v>303909119.46999669</v>
      </c>
      <c r="H128" s="11"/>
    </row>
    <row r="129" spans="1:8" x14ac:dyDescent="0.25">
      <c r="A129" s="11"/>
      <c r="B129" s="14">
        <v>45667</v>
      </c>
      <c r="C129" s="15">
        <v>4524000031798</v>
      </c>
      <c r="D129" s="16" t="s">
        <v>103</v>
      </c>
      <c r="E129" s="22">
        <v>60</v>
      </c>
      <c r="F129" s="22">
        <v>0</v>
      </c>
      <c r="G129" s="17">
        <f t="shared" si="2"/>
        <v>303909059.46999669</v>
      </c>
      <c r="H129" s="11"/>
    </row>
    <row r="130" spans="1:8" x14ac:dyDescent="0.25">
      <c r="B130" s="14">
        <v>45667</v>
      </c>
      <c r="C130" s="15">
        <v>4524000031794</v>
      </c>
      <c r="D130" s="16" t="s">
        <v>104</v>
      </c>
      <c r="E130" s="22">
        <v>11.72</v>
      </c>
      <c r="F130" s="22">
        <v>0</v>
      </c>
      <c r="G130" s="17">
        <f t="shared" si="2"/>
        <v>303909047.74999666</v>
      </c>
      <c r="H130" s="11"/>
    </row>
    <row r="131" spans="1:8" x14ac:dyDescent="0.25">
      <c r="B131" s="14">
        <v>45670</v>
      </c>
      <c r="C131" s="15">
        <v>195972</v>
      </c>
      <c r="D131" s="16" t="s">
        <v>207</v>
      </c>
      <c r="E131" s="22">
        <v>9633.73</v>
      </c>
      <c r="F131" s="22">
        <v>0</v>
      </c>
      <c r="G131" s="17">
        <f t="shared" si="2"/>
        <v>303899414.01999664</v>
      </c>
      <c r="H131" s="11"/>
    </row>
    <row r="132" spans="1:8" x14ac:dyDescent="0.25">
      <c r="B132" s="14">
        <v>45670</v>
      </c>
      <c r="C132" s="15">
        <v>196183</v>
      </c>
      <c r="D132" s="16" t="s">
        <v>61</v>
      </c>
      <c r="E132" s="22">
        <v>135375</v>
      </c>
      <c r="F132" s="22">
        <v>0</v>
      </c>
      <c r="G132" s="17">
        <f t="shared" si="2"/>
        <v>303764039.01999664</v>
      </c>
      <c r="H132" s="11"/>
    </row>
    <row r="133" spans="1:8" x14ac:dyDescent="0.25">
      <c r="B133" s="14">
        <v>45670</v>
      </c>
      <c r="C133" s="15">
        <v>196142</v>
      </c>
      <c r="D133" s="16" t="s">
        <v>208</v>
      </c>
      <c r="E133" s="22">
        <v>216688.8</v>
      </c>
      <c r="F133" s="22">
        <v>0</v>
      </c>
      <c r="G133" s="17">
        <f t="shared" si="2"/>
        <v>303547350.21999663</v>
      </c>
      <c r="H133" s="11"/>
    </row>
    <row r="134" spans="1:8" x14ac:dyDescent="0.25">
      <c r="B134" s="14">
        <v>45670</v>
      </c>
      <c r="C134" s="15">
        <v>196262</v>
      </c>
      <c r="D134" s="16" t="s">
        <v>35</v>
      </c>
      <c r="E134" s="22">
        <v>352800</v>
      </c>
      <c r="F134" s="22">
        <v>0</v>
      </c>
      <c r="G134" s="17">
        <f t="shared" si="2"/>
        <v>303194550.21999663</v>
      </c>
      <c r="H134" s="11"/>
    </row>
    <row r="135" spans="1:8" x14ac:dyDescent="0.25">
      <c r="B135" s="14">
        <v>45670</v>
      </c>
      <c r="C135" s="15">
        <v>196151</v>
      </c>
      <c r="D135" s="16" t="s">
        <v>209</v>
      </c>
      <c r="E135" s="22">
        <v>30000</v>
      </c>
      <c r="F135" s="22">
        <v>0</v>
      </c>
      <c r="G135" s="17">
        <f t="shared" si="2"/>
        <v>303164550.21999663</v>
      </c>
      <c r="H135" s="11"/>
    </row>
    <row r="136" spans="1:8" x14ac:dyDescent="0.25">
      <c r="B136" s="14">
        <v>45670</v>
      </c>
      <c r="C136" s="15">
        <v>196069</v>
      </c>
      <c r="D136" s="16" t="s">
        <v>210</v>
      </c>
      <c r="E136" s="22">
        <v>25000</v>
      </c>
      <c r="F136" s="22">
        <v>0</v>
      </c>
      <c r="G136" s="17">
        <f t="shared" si="2"/>
        <v>303139550.21999663</v>
      </c>
      <c r="H136" s="11"/>
    </row>
    <row r="137" spans="1:8" x14ac:dyDescent="0.25">
      <c r="B137" s="14">
        <v>45670</v>
      </c>
      <c r="C137" s="15">
        <v>196238</v>
      </c>
      <c r="D137" s="16" t="s">
        <v>30</v>
      </c>
      <c r="E137" s="22">
        <v>147000</v>
      </c>
      <c r="F137" s="22">
        <v>0</v>
      </c>
      <c r="G137" s="17">
        <f t="shared" si="2"/>
        <v>302992550.21999663</v>
      </c>
      <c r="H137" s="11"/>
    </row>
    <row r="138" spans="1:8" x14ac:dyDescent="0.25">
      <c r="B138" s="14">
        <v>45670</v>
      </c>
      <c r="C138" s="15">
        <v>196169</v>
      </c>
      <c r="D138" s="16" t="s">
        <v>211</v>
      </c>
      <c r="E138" s="22">
        <v>154889</v>
      </c>
      <c r="F138" s="22">
        <v>0</v>
      </c>
      <c r="G138" s="17">
        <f t="shared" si="2"/>
        <v>302837661.21999663</v>
      </c>
      <c r="H138" s="11"/>
    </row>
    <row r="139" spans="1:8" x14ac:dyDescent="0.25">
      <c r="B139" s="14">
        <v>45670</v>
      </c>
      <c r="C139" s="15">
        <v>4524000042267</v>
      </c>
      <c r="D139" s="16" t="s">
        <v>105</v>
      </c>
      <c r="E139" s="22">
        <v>1870.41</v>
      </c>
      <c r="F139" s="22">
        <v>0</v>
      </c>
      <c r="G139" s="17">
        <f t="shared" si="2"/>
        <v>302835790.8099966</v>
      </c>
      <c r="H139" s="11"/>
    </row>
    <row r="140" spans="1:8" x14ac:dyDescent="0.25">
      <c r="B140" s="14">
        <v>45670</v>
      </c>
      <c r="C140" s="15">
        <v>4524000042266</v>
      </c>
      <c r="D140" s="16" t="s">
        <v>106</v>
      </c>
      <c r="E140" s="22">
        <v>75</v>
      </c>
      <c r="F140" s="22">
        <v>0</v>
      </c>
      <c r="G140" s="17">
        <f t="shared" si="2"/>
        <v>302835715.8099966</v>
      </c>
      <c r="H140" s="11"/>
    </row>
    <row r="141" spans="1:8" x14ac:dyDescent="0.25">
      <c r="B141" s="14">
        <v>45670</v>
      </c>
      <c r="C141" s="15">
        <v>4524000042265</v>
      </c>
      <c r="D141" s="16" t="s">
        <v>107</v>
      </c>
      <c r="E141" s="22">
        <v>27</v>
      </c>
      <c r="F141" s="22">
        <v>0</v>
      </c>
      <c r="G141" s="17">
        <f t="shared" si="2"/>
        <v>302835688.8099966</v>
      </c>
      <c r="H141" s="11"/>
    </row>
    <row r="142" spans="1:8" x14ac:dyDescent="0.25">
      <c r="B142" s="14">
        <v>45671</v>
      </c>
      <c r="C142" s="15">
        <v>196203</v>
      </c>
      <c r="D142" s="16" t="s">
        <v>212</v>
      </c>
      <c r="E142" s="22">
        <v>2006000</v>
      </c>
      <c r="F142" s="22">
        <v>0</v>
      </c>
      <c r="G142" s="17">
        <f t="shared" si="2"/>
        <v>300829688.8099966</v>
      </c>
      <c r="H142" s="11"/>
    </row>
    <row r="143" spans="1:8" x14ac:dyDescent="0.25">
      <c r="B143" s="14">
        <v>45671</v>
      </c>
      <c r="C143" s="15">
        <v>196245</v>
      </c>
      <c r="D143" s="16" t="s">
        <v>67</v>
      </c>
      <c r="E143" s="22">
        <v>379943.49</v>
      </c>
      <c r="F143" s="22">
        <v>0</v>
      </c>
      <c r="G143" s="17">
        <f t="shared" si="2"/>
        <v>300449745.3199966</v>
      </c>
      <c r="H143" s="11"/>
    </row>
    <row r="144" spans="1:8" x14ac:dyDescent="0.25">
      <c r="B144" s="14">
        <v>45671</v>
      </c>
      <c r="C144" s="15">
        <v>196255</v>
      </c>
      <c r="D144" s="16" t="s">
        <v>31</v>
      </c>
      <c r="E144" s="22">
        <v>263625</v>
      </c>
      <c r="F144" s="22">
        <v>0</v>
      </c>
      <c r="G144" s="17">
        <f t="shared" si="2"/>
        <v>300186120.3199966</v>
      </c>
      <c r="H144" s="11"/>
    </row>
    <row r="145" spans="2:8" x14ac:dyDescent="0.25">
      <c r="B145" s="14">
        <v>45671</v>
      </c>
      <c r="C145" s="15">
        <v>196256</v>
      </c>
      <c r="D145" s="16" t="s">
        <v>53</v>
      </c>
      <c r="E145" s="22">
        <v>209050</v>
      </c>
      <c r="F145" s="22">
        <v>0</v>
      </c>
      <c r="G145" s="17">
        <f t="shared" si="2"/>
        <v>299977070.3199966</v>
      </c>
      <c r="H145" s="11"/>
    </row>
    <row r="146" spans="2:8" x14ac:dyDescent="0.25">
      <c r="B146" s="14">
        <v>45671</v>
      </c>
      <c r="C146" s="15">
        <v>195724</v>
      </c>
      <c r="D146" s="16" t="s">
        <v>213</v>
      </c>
      <c r="E146" s="22">
        <v>191525.43</v>
      </c>
      <c r="F146" s="22">
        <v>0</v>
      </c>
      <c r="G146" s="17">
        <f t="shared" si="2"/>
        <v>299785544.88999659</v>
      </c>
      <c r="H146" s="11"/>
    </row>
    <row r="147" spans="2:8" x14ac:dyDescent="0.25">
      <c r="B147" s="14">
        <v>45671</v>
      </c>
      <c r="C147" s="15">
        <v>196220</v>
      </c>
      <c r="D147" s="16" t="s">
        <v>214</v>
      </c>
      <c r="E147" s="22">
        <v>72352.570000000007</v>
      </c>
      <c r="F147" s="22">
        <v>0</v>
      </c>
      <c r="G147" s="17">
        <f t="shared" si="2"/>
        <v>299713192.3199966</v>
      </c>
      <c r="H147" s="11"/>
    </row>
    <row r="148" spans="2:8" x14ac:dyDescent="0.25">
      <c r="B148" s="14">
        <v>45671</v>
      </c>
      <c r="C148" s="15">
        <v>196227</v>
      </c>
      <c r="D148" s="16" t="s">
        <v>53</v>
      </c>
      <c r="E148" s="22">
        <v>28728.81</v>
      </c>
      <c r="F148" s="22">
        <v>0</v>
      </c>
      <c r="G148" s="17">
        <f t="shared" si="2"/>
        <v>299684463.50999659</v>
      </c>
      <c r="H148" s="11"/>
    </row>
    <row r="149" spans="2:8" x14ac:dyDescent="0.25">
      <c r="B149" s="14">
        <v>45671</v>
      </c>
      <c r="C149" s="15">
        <v>196226</v>
      </c>
      <c r="D149" s="16" t="s">
        <v>29</v>
      </c>
      <c r="E149" s="22">
        <v>36000</v>
      </c>
      <c r="F149" s="22">
        <v>0</v>
      </c>
      <c r="G149" s="17">
        <f t="shared" si="2"/>
        <v>299648463.50999659</v>
      </c>
      <c r="H149" s="11"/>
    </row>
    <row r="150" spans="2:8" x14ac:dyDescent="0.25">
      <c r="B150" s="14">
        <v>45671</v>
      </c>
      <c r="C150" s="15">
        <v>2.5011400246004E+17</v>
      </c>
      <c r="D150" s="16" t="s">
        <v>108</v>
      </c>
      <c r="E150" s="22">
        <v>0</v>
      </c>
      <c r="F150" s="22">
        <v>2</v>
      </c>
      <c r="G150" s="17">
        <f t="shared" si="2"/>
        <v>299648465.50999659</v>
      </c>
      <c r="H150" s="11"/>
    </row>
    <row r="151" spans="2:8" x14ac:dyDescent="0.25">
      <c r="B151" s="14">
        <v>45671</v>
      </c>
      <c r="C151" s="15">
        <v>938706576291</v>
      </c>
      <c r="D151" s="16" t="s">
        <v>10</v>
      </c>
      <c r="E151" s="22">
        <v>1633.57</v>
      </c>
      <c r="F151" s="22">
        <v>0</v>
      </c>
      <c r="G151" s="17">
        <f t="shared" ref="G151:G214" si="3">+G150-E151+F151</f>
        <v>299646831.9399966</v>
      </c>
      <c r="H151" s="11"/>
    </row>
    <row r="152" spans="2:8" x14ac:dyDescent="0.25">
      <c r="B152" s="14">
        <v>45671</v>
      </c>
      <c r="C152" s="15">
        <v>38706576291</v>
      </c>
      <c r="D152" s="16" t="s">
        <v>19</v>
      </c>
      <c r="E152" s="22">
        <v>1089048.0900000001</v>
      </c>
      <c r="F152" s="22">
        <v>0</v>
      </c>
      <c r="G152" s="17">
        <f t="shared" si="3"/>
        <v>298557783.84999663</v>
      </c>
      <c r="H152" s="11"/>
    </row>
    <row r="153" spans="2:8" x14ac:dyDescent="0.25">
      <c r="B153" s="14">
        <v>45671</v>
      </c>
      <c r="C153" s="15">
        <v>938706560465</v>
      </c>
      <c r="D153" s="16" t="s">
        <v>10</v>
      </c>
      <c r="E153" s="22">
        <v>4900.72</v>
      </c>
      <c r="F153" s="22">
        <v>0</v>
      </c>
      <c r="G153" s="17">
        <f t="shared" si="3"/>
        <v>298552883.1299966</v>
      </c>
      <c r="H153" s="11"/>
    </row>
    <row r="154" spans="2:8" x14ac:dyDescent="0.25">
      <c r="B154" s="14">
        <v>45671</v>
      </c>
      <c r="C154" s="15">
        <v>38706560465</v>
      </c>
      <c r="D154" s="16" t="s">
        <v>20</v>
      </c>
      <c r="E154" s="22">
        <v>3267144.28</v>
      </c>
      <c r="F154" s="22">
        <v>0</v>
      </c>
      <c r="G154" s="17">
        <f t="shared" si="3"/>
        <v>295285738.84999663</v>
      </c>
      <c r="H154" s="11"/>
    </row>
    <row r="155" spans="2:8" x14ac:dyDescent="0.25">
      <c r="B155" s="14">
        <v>45671</v>
      </c>
      <c r="C155" s="15">
        <v>38706473340</v>
      </c>
      <c r="D155" s="16" t="s">
        <v>109</v>
      </c>
      <c r="E155" s="22">
        <v>0</v>
      </c>
      <c r="F155" s="22">
        <v>100000000</v>
      </c>
      <c r="G155" s="17">
        <f t="shared" si="3"/>
        <v>395285738.84999663</v>
      </c>
      <c r="H155" s="11"/>
    </row>
    <row r="156" spans="2:8" x14ac:dyDescent="0.25">
      <c r="B156" s="14">
        <v>45671</v>
      </c>
      <c r="C156" s="15">
        <v>4524000043134</v>
      </c>
      <c r="D156" s="16" t="s">
        <v>110</v>
      </c>
      <c r="E156" s="22">
        <v>529.20000000000005</v>
      </c>
      <c r="F156" s="22">
        <v>0</v>
      </c>
      <c r="G156" s="17">
        <f t="shared" si="3"/>
        <v>395285209.64999664</v>
      </c>
      <c r="H156" s="11"/>
    </row>
    <row r="157" spans="2:8" x14ac:dyDescent="0.25">
      <c r="B157" s="14">
        <v>45671</v>
      </c>
      <c r="C157" s="15">
        <v>4524000043136</v>
      </c>
      <c r="D157" s="16" t="s">
        <v>111</v>
      </c>
      <c r="E157" s="22">
        <v>325.02999999999997</v>
      </c>
      <c r="F157" s="22">
        <v>0</v>
      </c>
      <c r="G157" s="17">
        <f t="shared" si="3"/>
        <v>395284884.61999667</v>
      </c>
      <c r="H157" s="11"/>
    </row>
    <row r="158" spans="2:8" x14ac:dyDescent="0.25">
      <c r="B158" s="14">
        <v>45671</v>
      </c>
      <c r="C158" s="15">
        <v>4524000043135</v>
      </c>
      <c r="D158" s="16" t="s">
        <v>112</v>
      </c>
      <c r="E158" s="22">
        <v>232.33</v>
      </c>
      <c r="F158" s="22">
        <v>0</v>
      </c>
      <c r="G158" s="17">
        <f t="shared" si="3"/>
        <v>395284652.28999668</v>
      </c>
      <c r="H158" s="11"/>
    </row>
    <row r="159" spans="2:8" x14ac:dyDescent="0.25">
      <c r="B159" s="14">
        <v>45671</v>
      </c>
      <c r="C159" s="15">
        <v>4524000043139</v>
      </c>
      <c r="D159" s="16" t="s">
        <v>16</v>
      </c>
      <c r="E159" s="22">
        <v>220.5</v>
      </c>
      <c r="F159" s="22">
        <v>0</v>
      </c>
      <c r="G159" s="17">
        <f t="shared" si="3"/>
        <v>395284431.78999668</v>
      </c>
      <c r="H159" s="11"/>
    </row>
    <row r="160" spans="2:8" x14ac:dyDescent="0.25">
      <c r="B160" s="14">
        <v>45671</v>
      </c>
      <c r="C160" s="15">
        <v>4524000043137</v>
      </c>
      <c r="D160" s="16" t="s">
        <v>113</v>
      </c>
      <c r="E160" s="22">
        <v>203.06</v>
      </c>
      <c r="F160" s="22">
        <v>0</v>
      </c>
      <c r="G160" s="17">
        <f t="shared" si="3"/>
        <v>395284228.72999668</v>
      </c>
      <c r="H160" s="11"/>
    </row>
    <row r="161" spans="2:8" x14ac:dyDescent="0.25">
      <c r="B161" s="14">
        <v>45671</v>
      </c>
      <c r="C161" s="15">
        <v>4524000043133</v>
      </c>
      <c r="D161" s="16" t="s">
        <v>114</v>
      </c>
      <c r="E161" s="22">
        <v>45</v>
      </c>
      <c r="F161" s="22">
        <v>0</v>
      </c>
      <c r="G161" s="17">
        <f t="shared" si="3"/>
        <v>395284183.72999668</v>
      </c>
      <c r="H161" s="11"/>
    </row>
    <row r="162" spans="2:8" x14ac:dyDescent="0.25">
      <c r="B162" s="14">
        <v>45671</v>
      </c>
      <c r="C162" s="15">
        <v>4524000043132</v>
      </c>
      <c r="D162" s="16" t="s">
        <v>115</v>
      </c>
      <c r="E162" s="22">
        <v>37.5</v>
      </c>
      <c r="F162" s="22">
        <v>0</v>
      </c>
      <c r="G162" s="17">
        <f t="shared" si="3"/>
        <v>395284146.22999668</v>
      </c>
      <c r="H162" s="11"/>
    </row>
    <row r="163" spans="2:8" x14ac:dyDescent="0.25">
      <c r="B163" s="14">
        <v>45671</v>
      </c>
      <c r="C163" s="15">
        <v>4524000043138</v>
      </c>
      <c r="D163" s="16" t="s">
        <v>116</v>
      </c>
      <c r="E163" s="22">
        <v>14.45</v>
      </c>
      <c r="F163" s="22">
        <v>0</v>
      </c>
      <c r="G163" s="17">
        <f t="shared" si="3"/>
        <v>395284131.77999669</v>
      </c>
      <c r="H163" s="11"/>
    </row>
    <row r="164" spans="2:8" x14ac:dyDescent="0.25">
      <c r="B164" s="14">
        <v>45672</v>
      </c>
      <c r="C164" s="15">
        <v>196156</v>
      </c>
      <c r="D164" s="16" t="s">
        <v>215</v>
      </c>
      <c r="E164" s="22">
        <v>1315039.47</v>
      </c>
      <c r="F164" s="22">
        <v>0</v>
      </c>
      <c r="G164" s="17">
        <f t="shared" si="3"/>
        <v>393969092.30999666</v>
      </c>
      <c r="H164" s="11"/>
    </row>
    <row r="165" spans="2:8" x14ac:dyDescent="0.25">
      <c r="B165" s="14">
        <v>45672</v>
      </c>
      <c r="C165" s="15">
        <v>196160</v>
      </c>
      <c r="D165" s="16" t="s">
        <v>216</v>
      </c>
      <c r="E165" s="22">
        <v>69630.78</v>
      </c>
      <c r="F165" s="22">
        <v>0</v>
      </c>
      <c r="G165" s="17">
        <f t="shared" si="3"/>
        <v>393899461.52999669</v>
      </c>
      <c r="H165" s="11"/>
    </row>
    <row r="166" spans="2:8" x14ac:dyDescent="0.25">
      <c r="B166" s="14">
        <v>45672</v>
      </c>
      <c r="C166" s="15">
        <v>195942</v>
      </c>
      <c r="D166" s="16" t="s">
        <v>64</v>
      </c>
      <c r="E166" s="22">
        <v>25000000</v>
      </c>
      <c r="F166" s="22">
        <v>0</v>
      </c>
      <c r="G166" s="17">
        <f t="shared" si="3"/>
        <v>368899461.52999669</v>
      </c>
      <c r="H166" s="11"/>
    </row>
    <row r="167" spans="2:8" x14ac:dyDescent="0.25">
      <c r="B167" s="14">
        <v>45672</v>
      </c>
      <c r="C167" s="15">
        <v>196175</v>
      </c>
      <c r="D167" s="16" t="s">
        <v>217</v>
      </c>
      <c r="E167" s="22">
        <v>8483690</v>
      </c>
      <c r="F167" s="22">
        <v>0</v>
      </c>
      <c r="G167" s="17">
        <f t="shared" si="3"/>
        <v>360415771.52999669</v>
      </c>
      <c r="H167" s="11"/>
    </row>
    <row r="168" spans="2:8" x14ac:dyDescent="0.25">
      <c r="B168" s="14">
        <v>45672</v>
      </c>
      <c r="C168" s="15">
        <v>196174</v>
      </c>
      <c r="D168" s="16" t="s">
        <v>218</v>
      </c>
      <c r="E168" s="22">
        <v>105500</v>
      </c>
      <c r="F168" s="22">
        <v>0</v>
      </c>
      <c r="G168" s="17">
        <f t="shared" si="3"/>
        <v>360310271.52999669</v>
      </c>
      <c r="H168" s="11"/>
    </row>
    <row r="169" spans="2:8" x14ac:dyDescent="0.25">
      <c r="B169" s="14">
        <v>45672</v>
      </c>
      <c r="C169" s="15">
        <v>196228</v>
      </c>
      <c r="D169" s="16" t="s">
        <v>39</v>
      </c>
      <c r="E169" s="22">
        <v>89586</v>
      </c>
      <c r="F169" s="22">
        <v>0</v>
      </c>
      <c r="G169" s="17">
        <f t="shared" si="3"/>
        <v>360220685.52999669</v>
      </c>
      <c r="H169" s="11"/>
    </row>
    <row r="170" spans="2:8" x14ac:dyDescent="0.25">
      <c r="B170" s="14">
        <v>45672</v>
      </c>
      <c r="C170" s="15">
        <v>196131</v>
      </c>
      <c r="D170" s="16" t="s">
        <v>219</v>
      </c>
      <c r="E170" s="22">
        <v>75000</v>
      </c>
      <c r="F170" s="22">
        <v>0</v>
      </c>
      <c r="G170" s="17">
        <f t="shared" si="3"/>
        <v>360145685.52999669</v>
      </c>
      <c r="H170" s="11"/>
    </row>
    <row r="171" spans="2:8" x14ac:dyDescent="0.25">
      <c r="B171" s="14">
        <v>45672</v>
      </c>
      <c r="C171" s="15">
        <v>196010</v>
      </c>
      <c r="D171" s="16" t="s">
        <v>220</v>
      </c>
      <c r="E171" s="22">
        <v>50000</v>
      </c>
      <c r="F171" s="22">
        <v>0</v>
      </c>
      <c r="G171" s="17">
        <f t="shared" si="3"/>
        <v>360095685.52999669</v>
      </c>
      <c r="H171" s="11"/>
    </row>
    <row r="172" spans="2:8" x14ac:dyDescent="0.25">
      <c r="B172" s="14">
        <v>45672</v>
      </c>
      <c r="C172" s="15">
        <v>196154</v>
      </c>
      <c r="D172" s="16" t="s">
        <v>218</v>
      </c>
      <c r="E172" s="22">
        <v>25000</v>
      </c>
      <c r="F172" s="22">
        <v>0</v>
      </c>
      <c r="G172" s="17">
        <f t="shared" si="3"/>
        <v>360070685.52999669</v>
      </c>
      <c r="H172" s="11"/>
    </row>
    <row r="173" spans="2:8" x14ac:dyDescent="0.25">
      <c r="B173" s="14">
        <v>45672</v>
      </c>
      <c r="C173" s="15">
        <v>196276</v>
      </c>
      <c r="D173" s="16" t="s">
        <v>62</v>
      </c>
      <c r="E173" s="22">
        <v>129360</v>
      </c>
      <c r="F173" s="22">
        <v>0</v>
      </c>
      <c r="G173" s="17">
        <f t="shared" si="3"/>
        <v>359941325.52999669</v>
      </c>
      <c r="H173" s="11"/>
    </row>
    <row r="174" spans="2:8" x14ac:dyDescent="0.25">
      <c r="B174" s="14">
        <v>45672</v>
      </c>
      <c r="C174" s="15">
        <v>195846</v>
      </c>
      <c r="D174" s="16" t="s">
        <v>221</v>
      </c>
      <c r="E174" s="22">
        <v>20000</v>
      </c>
      <c r="F174" s="22">
        <v>0</v>
      </c>
      <c r="G174" s="17">
        <f t="shared" si="3"/>
        <v>359921325.52999669</v>
      </c>
      <c r="H174" s="11"/>
    </row>
    <row r="175" spans="2:8" x14ac:dyDescent="0.25">
      <c r="B175" s="14">
        <v>45672</v>
      </c>
      <c r="C175" s="15">
        <v>196224</v>
      </c>
      <c r="D175" s="16" t="s">
        <v>51</v>
      </c>
      <c r="E175" s="22">
        <v>48950.69</v>
      </c>
      <c r="F175" s="22">
        <v>0</v>
      </c>
      <c r="G175" s="17">
        <f t="shared" si="3"/>
        <v>359872374.8399967</v>
      </c>
      <c r="H175" s="11"/>
    </row>
    <row r="176" spans="2:8" x14ac:dyDescent="0.25">
      <c r="B176" s="14">
        <v>45672</v>
      </c>
      <c r="C176" s="15">
        <v>196285</v>
      </c>
      <c r="D176" s="16" t="s">
        <v>51</v>
      </c>
      <c r="E176" s="22">
        <v>51049.31</v>
      </c>
      <c r="F176" s="22">
        <v>0</v>
      </c>
      <c r="G176" s="17">
        <f t="shared" si="3"/>
        <v>359821325.52999669</v>
      </c>
      <c r="H176" s="11"/>
    </row>
    <row r="177" spans="2:8" x14ac:dyDescent="0.25">
      <c r="B177" s="14">
        <v>45672</v>
      </c>
      <c r="C177" s="15">
        <v>196199</v>
      </c>
      <c r="D177" s="16" t="s">
        <v>69</v>
      </c>
      <c r="E177" s="22">
        <v>79208</v>
      </c>
      <c r="F177" s="22">
        <v>0</v>
      </c>
      <c r="G177" s="17">
        <f t="shared" si="3"/>
        <v>359742117.52999669</v>
      </c>
      <c r="H177" s="11"/>
    </row>
    <row r="178" spans="2:8" x14ac:dyDescent="0.25">
      <c r="B178" s="14">
        <v>45672</v>
      </c>
      <c r="C178" s="15">
        <v>4524000030592</v>
      </c>
      <c r="D178" s="16" t="s">
        <v>117</v>
      </c>
      <c r="E178" s="22">
        <v>3009</v>
      </c>
      <c r="F178" s="22">
        <v>0</v>
      </c>
      <c r="G178" s="17">
        <f t="shared" si="3"/>
        <v>359739108.52999669</v>
      </c>
      <c r="H178" s="11"/>
    </row>
    <row r="179" spans="2:8" x14ac:dyDescent="0.25">
      <c r="B179" s="14">
        <v>45672</v>
      </c>
      <c r="C179" s="15">
        <v>4524000030591</v>
      </c>
      <c r="D179" s="16" t="s">
        <v>118</v>
      </c>
      <c r="E179" s="22">
        <v>569.91999999999996</v>
      </c>
      <c r="F179" s="22">
        <v>0</v>
      </c>
      <c r="G179" s="17">
        <f t="shared" si="3"/>
        <v>359738538.60999668</v>
      </c>
      <c r="H179" s="11"/>
    </row>
    <row r="180" spans="2:8" x14ac:dyDescent="0.25">
      <c r="B180" s="14">
        <v>45672</v>
      </c>
      <c r="C180" s="15">
        <v>4524000030590</v>
      </c>
      <c r="D180" s="16" t="s">
        <v>119</v>
      </c>
      <c r="E180" s="22">
        <v>395.44</v>
      </c>
      <c r="F180" s="22">
        <v>0</v>
      </c>
      <c r="G180" s="17">
        <f t="shared" si="3"/>
        <v>359738143.16999668</v>
      </c>
      <c r="H180" s="11"/>
    </row>
    <row r="181" spans="2:8" x14ac:dyDescent="0.25">
      <c r="B181" s="14">
        <v>45672</v>
      </c>
      <c r="C181" s="15">
        <v>4524000030589</v>
      </c>
      <c r="D181" s="16" t="s">
        <v>120</v>
      </c>
      <c r="E181" s="22">
        <v>313.58</v>
      </c>
      <c r="F181" s="22">
        <v>0</v>
      </c>
      <c r="G181" s="17">
        <f t="shared" si="3"/>
        <v>359737829.5899967</v>
      </c>
      <c r="H181" s="11"/>
    </row>
    <row r="182" spans="2:8" x14ac:dyDescent="0.25">
      <c r="B182" s="14">
        <v>45672</v>
      </c>
      <c r="C182" s="15">
        <v>4524000030588</v>
      </c>
      <c r="D182" s="16" t="s">
        <v>121</v>
      </c>
      <c r="E182" s="22">
        <v>287.29000000000002</v>
      </c>
      <c r="F182" s="22">
        <v>0</v>
      </c>
      <c r="G182" s="17">
        <f t="shared" si="3"/>
        <v>359737542.29999667</v>
      </c>
      <c r="H182" s="11"/>
    </row>
    <row r="183" spans="2:8" x14ac:dyDescent="0.25">
      <c r="B183" s="14">
        <v>45672</v>
      </c>
      <c r="C183" s="15">
        <v>4524000030587</v>
      </c>
      <c r="D183" s="16" t="s">
        <v>122</v>
      </c>
      <c r="E183" s="22">
        <v>108.53</v>
      </c>
      <c r="F183" s="22">
        <v>0</v>
      </c>
      <c r="G183" s="17">
        <f t="shared" si="3"/>
        <v>359737433.7699967</v>
      </c>
      <c r="H183" s="11"/>
    </row>
    <row r="184" spans="2:8" x14ac:dyDescent="0.25">
      <c r="B184" s="14">
        <v>45672</v>
      </c>
      <c r="C184" s="15">
        <v>4524000030585</v>
      </c>
      <c r="D184" s="16" t="s">
        <v>16</v>
      </c>
      <c r="E184" s="22">
        <v>54</v>
      </c>
      <c r="F184" s="22">
        <v>0</v>
      </c>
      <c r="G184" s="17">
        <f t="shared" si="3"/>
        <v>359737379.7699967</v>
      </c>
      <c r="H184" s="11"/>
    </row>
    <row r="185" spans="2:8" x14ac:dyDescent="0.25">
      <c r="B185" s="14">
        <v>45672</v>
      </c>
      <c r="C185" s="15">
        <v>4524000030586</v>
      </c>
      <c r="D185" s="16" t="s">
        <v>123</v>
      </c>
      <c r="E185" s="22">
        <v>43.09</v>
      </c>
      <c r="F185" s="22">
        <v>0</v>
      </c>
      <c r="G185" s="17">
        <f t="shared" si="3"/>
        <v>359737336.67999673</v>
      </c>
      <c r="H185" s="11"/>
    </row>
    <row r="186" spans="2:8" x14ac:dyDescent="0.25">
      <c r="B186" s="14">
        <v>45673</v>
      </c>
      <c r="C186" s="15">
        <v>196235</v>
      </c>
      <c r="D186" s="16" t="s">
        <v>222</v>
      </c>
      <c r="E186" s="22">
        <v>163170</v>
      </c>
      <c r="F186" s="22">
        <v>0</v>
      </c>
      <c r="G186" s="17">
        <f t="shared" si="3"/>
        <v>359574166.67999673</v>
      </c>
      <c r="H186" s="11"/>
    </row>
    <row r="187" spans="2:8" x14ac:dyDescent="0.25">
      <c r="B187" s="14">
        <v>45673</v>
      </c>
      <c r="C187" s="15">
        <v>196261</v>
      </c>
      <c r="D187" s="16" t="s">
        <v>38</v>
      </c>
      <c r="E187" s="22">
        <v>75600</v>
      </c>
      <c r="F187" s="22">
        <v>0</v>
      </c>
      <c r="G187" s="17">
        <f t="shared" si="3"/>
        <v>359498566.67999673</v>
      </c>
      <c r="H187" s="11"/>
    </row>
    <row r="188" spans="2:8" x14ac:dyDescent="0.25">
      <c r="B188" s="14">
        <v>45673</v>
      </c>
      <c r="C188" s="15">
        <v>196218</v>
      </c>
      <c r="D188" s="16" t="s">
        <v>223</v>
      </c>
      <c r="E188" s="22">
        <v>20000</v>
      </c>
      <c r="F188" s="22">
        <v>0</v>
      </c>
      <c r="G188" s="17">
        <f t="shared" si="3"/>
        <v>359478566.67999673</v>
      </c>
      <c r="H188" s="11"/>
    </row>
    <row r="189" spans="2:8" x14ac:dyDescent="0.25">
      <c r="B189" s="14">
        <v>45673</v>
      </c>
      <c r="C189" s="15">
        <v>938722526212</v>
      </c>
      <c r="D189" s="16" t="s">
        <v>10</v>
      </c>
      <c r="E189" s="22">
        <v>4.57</v>
      </c>
      <c r="F189" s="22">
        <v>0</v>
      </c>
      <c r="G189" s="17">
        <f t="shared" si="3"/>
        <v>359478562.10999674</v>
      </c>
      <c r="H189" s="11"/>
    </row>
    <row r="190" spans="2:8" x14ac:dyDescent="0.25">
      <c r="B190" s="14">
        <v>45673</v>
      </c>
      <c r="C190" s="15">
        <v>38722526212</v>
      </c>
      <c r="D190" s="16" t="s">
        <v>21</v>
      </c>
      <c r="E190" s="22">
        <v>3044</v>
      </c>
      <c r="F190" s="22">
        <v>0</v>
      </c>
      <c r="G190" s="17">
        <f t="shared" si="3"/>
        <v>359475518.10999674</v>
      </c>
      <c r="H190" s="11"/>
    </row>
    <row r="191" spans="2:8" x14ac:dyDescent="0.25">
      <c r="B191" s="14">
        <v>45673</v>
      </c>
      <c r="C191" s="15">
        <v>938722506499</v>
      </c>
      <c r="D191" s="16" t="s">
        <v>10</v>
      </c>
      <c r="E191" s="22">
        <v>18.57</v>
      </c>
      <c r="F191" s="22">
        <v>0</v>
      </c>
      <c r="G191" s="17">
        <f t="shared" si="3"/>
        <v>359475499.53999674</v>
      </c>
      <c r="H191" s="11"/>
    </row>
    <row r="192" spans="2:8" x14ac:dyDescent="0.25">
      <c r="B192" s="14">
        <v>45673</v>
      </c>
      <c r="C192" s="15">
        <v>38722506499</v>
      </c>
      <c r="D192" s="16" t="s">
        <v>24</v>
      </c>
      <c r="E192" s="22">
        <v>12382</v>
      </c>
      <c r="F192" s="22">
        <v>0</v>
      </c>
      <c r="G192" s="17">
        <f t="shared" si="3"/>
        <v>359463117.53999674</v>
      </c>
      <c r="H192" s="11"/>
    </row>
    <row r="193" spans="2:8" x14ac:dyDescent="0.25">
      <c r="B193" s="14">
        <v>45673</v>
      </c>
      <c r="C193" s="15">
        <v>196229</v>
      </c>
      <c r="D193" s="16" t="s">
        <v>224</v>
      </c>
      <c r="E193" s="22">
        <v>162000</v>
      </c>
      <c r="F193" s="22">
        <v>0</v>
      </c>
      <c r="G193" s="17">
        <f t="shared" si="3"/>
        <v>359301117.53999674</v>
      </c>
      <c r="H193" s="11"/>
    </row>
    <row r="194" spans="2:8" x14ac:dyDescent="0.25">
      <c r="B194" s="14">
        <v>45673</v>
      </c>
      <c r="C194" s="15">
        <v>196265</v>
      </c>
      <c r="D194" s="16" t="s">
        <v>50</v>
      </c>
      <c r="E194" s="22">
        <v>127400</v>
      </c>
      <c r="F194" s="22">
        <v>0</v>
      </c>
      <c r="G194" s="17">
        <f t="shared" si="3"/>
        <v>359173717.53999674</v>
      </c>
      <c r="H194" s="11"/>
    </row>
    <row r="195" spans="2:8" x14ac:dyDescent="0.25">
      <c r="B195" s="14">
        <v>45673</v>
      </c>
      <c r="C195" s="15">
        <v>196230</v>
      </c>
      <c r="D195" s="16" t="s">
        <v>47</v>
      </c>
      <c r="E195" s="22">
        <v>147000</v>
      </c>
      <c r="F195" s="22">
        <v>0</v>
      </c>
      <c r="G195" s="17">
        <f t="shared" si="3"/>
        <v>359026717.53999674</v>
      </c>
      <c r="H195" s="11"/>
    </row>
    <row r="196" spans="2:8" x14ac:dyDescent="0.25">
      <c r="B196" s="14">
        <v>45673</v>
      </c>
      <c r="C196" s="15">
        <v>196126</v>
      </c>
      <c r="D196" s="16" t="s">
        <v>225</v>
      </c>
      <c r="E196" s="22">
        <v>693631.83</v>
      </c>
      <c r="F196" s="22">
        <v>0</v>
      </c>
      <c r="G196" s="17">
        <f t="shared" si="3"/>
        <v>358333085.70999676</v>
      </c>
      <c r="H196" s="11"/>
    </row>
    <row r="197" spans="2:8" x14ac:dyDescent="0.25">
      <c r="B197" s="14">
        <v>45673</v>
      </c>
      <c r="C197" s="15">
        <v>196275</v>
      </c>
      <c r="D197" s="16" t="s">
        <v>73</v>
      </c>
      <c r="E197" s="22">
        <v>127400</v>
      </c>
      <c r="F197" s="22">
        <v>0</v>
      </c>
      <c r="G197" s="17">
        <f t="shared" si="3"/>
        <v>358205685.70999676</v>
      </c>
      <c r="H197" s="11"/>
    </row>
    <row r="198" spans="2:8" x14ac:dyDescent="0.25">
      <c r="B198" s="14">
        <v>45673</v>
      </c>
      <c r="C198" s="15">
        <v>196179</v>
      </c>
      <c r="D198" s="16" t="s">
        <v>226</v>
      </c>
      <c r="E198" s="22">
        <v>19579.97</v>
      </c>
      <c r="F198" s="22">
        <v>0</v>
      </c>
      <c r="G198" s="17">
        <f t="shared" si="3"/>
        <v>358186105.73999673</v>
      </c>
      <c r="H198" s="11"/>
    </row>
    <row r="199" spans="2:8" x14ac:dyDescent="0.25">
      <c r="B199" s="14">
        <v>45673</v>
      </c>
      <c r="C199" s="15">
        <v>4524000044872</v>
      </c>
      <c r="D199" s="16" t="s">
        <v>124</v>
      </c>
      <c r="E199" s="22">
        <v>37500</v>
      </c>
      <c r="F199" s="22">
        <v>0</v>
      </c>
      <c r="G199" s="17">
        <f t="shared" si="3"/>
        <v>358148605.73999673</v>
      </c>
      <c r="H199" s="11"/>
    </row>
    <row r="200" spans="2:8" x14ac:dyDescent="0.25">
      <c r="B200" s="14">
        <v>45673</v>
      </c>
      <c r="C200" s="15">
        <v>4524000044871</v>
      </c>
      <c r="D200" s="16" t="s">
        <v>125</v>
      </c>
      <c r="E200" s="22">
        <v>12725.54</v>
      </c>
      <c r="F200" s="22">
        <v>0</v>
      </c>
      <c r="G200" s="17">
        <f t="shared" si="3"/>
        <v>358135880.19999671</v>
      </c>
      <c r="H200" s="11"/>
    </row>
    <row r="201" spans="2:8" x14ac:dyDescent="0.25">
      <c r="B201" s="14">
        <v>45673</v>
      </c>
      <c r="C201" s="15">
        <v>4524000044876</v>
      </c>
      <c r="D201" s="16" t="s">
        <v>126</v>
      </c>
      <c r="E201" s="22">
        <v>1972.56</v>
      </c>
      <c r="F201" s="22">
        <v>0</v>
      </c>
      <c r="G201" s="17">
        <f t="shared" si="3"/>
        <v>358133907.63999671</v>
      </c>
      <c r="H201" s="11"/>
    </row>
    <row r="202" spans="2:8" x14ac:dyDescent="0.25">
      <c r="B202" s="14">
        <v>45673</v>
      </c>
      <c r="C202" s="15">
        <v>4524000044874</v>
      </c>
      <c r="D202" s="16" t="s">
        <v>16</v>
      </c>
      <c r="E202" s="22">
        <v>194.04</v>
      </c>
      <c r="F202" s="22">
        <v>0</v>
      </c>
      <c r="G202" s="17">
        <f t="shared" si="3"/>
        <v>358133713.59999669</v>
      </c>
      <c r="H202" s="11"/>
    </row>
    <row r="203" spans="2:8" x14ac:dyDescent="0.25">
      <c r="B203" s="14">
        <v>45673</v>
      </c>
      <c r="C203" s="15">
        <v>4524000044870</v>
      </c>
      <c r="D203" s="16" t="s">
        <v>127</v>
      </c>
      <c r="E203" s="22">
        <v>158.25</v>
      </c>
      <c r="F203" s="22">
        <v>0</v>
      </c>
      <c r="G203" s="17">
        <f t="shared" si="3"/>
        <v>358133555.34999669</v>
      </c>
      <c r="H203" s="11"/>
    </row>
    <row r="204" spans="2:8" x14ac:dyDescent="0.25">
      <c r="B204" s="14">
        <v>45673</v>
      </c>
      <c r="C204" s="15">
        <v>4524000044869</v>
      </c>
      <c r="D204" s="16" t="s">
        <v>128</v>
      </c>
      <c r="E204" s="22">
        <v>134.38</v>
      </c>
      <c r="F204" s="22">
        <v>0</v>
      </c>
      <c r="G204" s="17">
        <f t="shared" si="3"/>
        <v>358133420.96999669</v>
      </c>
      <c r="H204" s="11"/>
    </row>
    <row r="205" spans="2:8" x14ac:dyDescent="0.25">
      <c r="B205" s="14">
        <v>45673</v>
      </c>
      <c r="C205" s="15">
        <v>4524000044863</v>
      </c>
      <c r="D205" s="16" t="s">
        <v>16</v>
      </c>
      <c r="E205" s="22">
        <v>118.81</v>
      </c>
      <c r="F205" s="22">
        <v>0</v>
      </c>
      <c r="G205" s="17">
        <f t="shared" si="3"/>
        <v>358133302.15999669</v>
      </c>
      <c r="H205" s="11"/>
    </row>
    <row r="206" spans="2:8" x14ac:dyDescent="0.25">
      <c r="B206" s="14">
        <v>45673</v>
      </c>
      <c r="C206" s="15">
        <v>4524000044868</v>
      </c>
      <c r="D206" s="16" t="s">
        <v>129</v>
      </c>
      <c r="E206" s="22">
        <v>112.5</v>
      </c>
      <c r="F206" s="22">
        <v>0</v>
      </c>
      <c r="G206" s="17">
        <f t="shared" si="3"/>
        <v>358133189.65999669</v>
      </c>
      <c r="H206" s="11"/>
    </row>
    <row r="207" spans="2:8" x14ac:dyDescent="0.25">
      <c r="B207" s="14">
        <v>45673</v>
      </c>
      <c r="C207" s="15">
        <v>4524000044875</v>
      </c>
      <c r="D207" s="16" t="s">
        <v>130</v>
      </c>
      <c r="E207" s="22">
        <v>104.45</v>
      </c>
      <c r="F207" s="22">
        <v>0</v>
      </c>
      <c r="G207" s="17">
        <f t="shared" si="3"/>
        <v>358133085.2099967</v>
      </c>
      <c r="H207" s="11"/>
    </row>
    <row r="208" spans="2:8" x14ac:dyDescent="0.25">
      <c r="B208" s="14">
        <v>45673</v>
      </c>
      <c r="C208" s="15">
        <v>4524000044864</v>
      </c>
      <c r="D208" s="16" t="s">
        <v>16</v>
      </c>
      <c r="E208" s="22">
        <v>76.569999999999993</v>
      </c>
      <c r="F208" s="22">
        <v>0</v>
      </c>
      <c r="G208" s="17">
        <f t="shared" si="3"/>
        <v>358133008.63999671</v>
      </c>
      <c r="H208" s="11"/>
    </row>
    <row r="209" spans="2:8" x14ac:dyDescent="0.25">
      <c r="B209" s="14">
        <v>45673</v>
      </c>
      <c r="C209" s="15">
        <v>4524000044867</v>
      </c>
      <c r="D209" s="16" t="s">
        <v>131</v>
      </c>
      <c r="E209" s="22">
        <v>75</v>
      </c>
      <c r="F209" s="22">
        <v>0</v>
      </c>
      <c r="G209" s="17">
        <f t="shared" si="3"/>
        <v>358132933.63999671</v>
      </c>
      <c r="H209" s="11"/>
    </row>
    <row r="210" spans="2:8" x14ac:dyDescent="0.25">
      <c r="B210" s="14">
        <v>45673</v>
      </c>
      <c r="C210" s="15">
        <v>4524000044865</v>
      </c>
      <c r="D210" s="16" t="s">
        <v>16</v>
      </c>
      <c r="E210" s="22">
        <v>73.430000000000007</v>
      </c>
      <c r="F210" s="22">
        <v>0</v>
      </c>
      <c r="G210" s="17">
        <f t="shared" si="3"/>
        <v>358132860.2099967</v>
      </c>
      <c r="H210" s="11"/>
    </row>
    <row r="211" spans="2:8" x14ac:dyDescent="0.25">
      <c r="B211" s="14">
        <v>45673</v>
      </c>
      <c r="C211" s="15">
        <v>4524000044866</v>
      </c>
      <c r="D211" s="16" t="s">
        <v>132</v>
      </c>
      <c r="E211" s="22">
        <v>37.5</v>
      </c>
      <c r="F211" s="22">
        <v>0</v>
      </c>
      <c r="G211" s="17">
        <f t="shared" si="3"/>
        <v>358132822.7099967</v>
      </c>
      <c r="H211" s="11"/>
    </row>
    <row r="212" spans="2:8" x14ac:dyDescent="0.25">
      <c r="B212" s="14">
        <v>45673</v>
      </c>
      <c r="C212" s="15">
        <v>4524000044873</v>
      </c>
      <c r="D212" s="16" t="s">
        <v>16</v>
      </c>
      <c r="E212" s="22">
        <v>30</v>
      </c>
      <c r="F212" s="22">
        <v>0</v>
      </c>
      <c r="G212" s="17">
        <f t="shared" si="3"/>
        <v>358132792.7099967</v>
      </c>
      <c r="H212" s="11"/>
    </row>
    <row r="213" spans="2:8" x14ac:dyDescent="0.25">
      <c r="B213" s="14">
        <v>45674</v>
      </c>
      <c r="C213" s="15">
        <v>195913</v>
      </c>
      <c r="D213" s="16" t="s">
        <v>227</v>
      </c>
      <c r="E213" s="22">
        <v>176000</v>
      </c>
      <c r="F213" s="22">
        <v>0</v>
      </c>
      <c r="G213" s="17">
        <f t="shared" si="3"/>
        <v>357956792.7099967</v>
      </c>
      <c r="H213" s="11"/>
    </row>
    <row r="214" spans="2:8" x14ac:dyDescent="0.25">
      <c r="B214" s="14">
        <v>45674</v>
      </c>
      <c r="C214" s="15">
        <v>196210</v>
      </c>
      <c r="D214" s="16" t="s">
        <v>41</v>
      </c>
      <c r="E214" s="22">
        <v>190000</v>
      </c>
      <c r="F214" s="22">
        <v>0</v>
      </c>
      <c r="G214" s="17">
        <f t="shared" si="3"/>
        <v>357766792.7099967</v>
      </c>
      <c r="H214" s="11"/>
    </row>
    <row r="215" spans="2:8" x14ac:dyDescent="0.25">
      <c r="B215" s="14">
        <v>45674</v>
      </c>
      <c r="C215" s="15">
        <v>196258</v>
      </c>
      <c r="D215" s="16" t="s">
        <v>41</v>
      </c>
      <c r="E215" s="22">
        <v>167725.99</v>
      </c>
      <c r="F215" s="22">
        <v>0</v>
      </c>
      <c r="G215" s="17">
        <f>+G214-E215+F215</f>
        <v>357599066.71999669</v>
      </c>
      <c r="H215" s="11"/>
    </row>
    <row r="216" spans="2:8" x14ac:dyDescent="0.25">
      <c r="B216" s="14">
        <v>45674</v>
      </c>
      <c r="C216" s="15">
        <v>196231</v>
      </c>
      <c r="D216" s="16" t="s">
        <v>41</v>
      </c>
      <c r="E216" s="22">
        <v>161500</v>
      </c>
      <c r="F216" s="22">
        <v>0</v>
      </c>
      <c r="G216" s="17">
        <f t="shared" ref="G216:G279" si="4">+G215-E216+F216</f>
        <v>357437566.71999669</v>
      </c>
      <c r="H216" s="11"/>
    </row>
    <row r="217" spans="2:8" x14ac:dyDescent="0.25">
      <c r="B217" s="14">
        <v>45674</v>
      </c>
      <c r="C217" s="15">
        <v>195959</v>
      </c>
      <c r="D217" s="16" t="s">
        <v>41</v>
      </c>
      <c r="E217" s="22">
        <v>13504.4</v>
      </c>
      <c r="F217" s="22">
        <v>0</v>
      </c>
      <c r="G217" s="17">
        <f t="shared" si="4"/>
        <v>357424062.31999671</v>
      </c>
      <c r="H217" s="11"/>
    </row>
    <row r="218" spans="2:8" x14ac:dyDescent="0.25">
      <c r="B218" s="14">
        <v>45674</v>
      </c>
      <c r="C218" s="15">
        <v>196135</v>
      </c>
      <c r="D218" s="16" t="s">
        <v>54</v>
      </c>
      <c r="E218" s="22">
        <v>21375</v>
      </c>
      <c r="F218" s="22">
        <v>0</v>
      </c>
      <c r="G218" s="17">
        <f t="shared" si="4"/>
        <v>357402687.31999671</v>
      </c>
      <c r="H218" s="11"/>
    </row>
    <row r="219" spans="2:8" x14ac:dyDescent="0.25">
      <c r="B219" s="14">
        <v>45674</v>
      </c>
      <c r="C219" s="15">
        <v>196291</v>
      </c>
      <c r="D219" s="16" t="s">
        <v>228</v>
      </c>
      <c r="E219" s="22">
        <v>133200</v>
      </c>
      <c r="F219" s="22">
        <v>0</v>
      </c>
      <c r="G219" s="17">
        <f t="shared" si="4"/>
        <v>357269487.31999671</v>
      </c>
      <c r="H219" s="11"/>
    </row>
    <row r="220" spans="2:8" x14ac:dyDescent="0.25">
      <c r="B220" s="14">
        <v>45674</v>
      </c>
      <c r="C220" s="15">
        <v>196244</v>
      </c>
      <c r="D220" s="16" t="s">
        <v>29</v>
      </c>
      <c r="E220" s="22">
        <v>108000</v>
      </c>
      <c r="F220" s="22">
        <v>0</v>
      </c>
      <c r="G220" s="17">
        <f t="shared" si="4"/>
        <v>357161487.31999671</v>
      </c>
      <c r="H220" s="11"/>
    </row>
    <row r="221" spans="2:8" x14ac:dyDescent="0.25">
      <c r="B221" s="14">
        <v>45674</v>
      </c>
      <c r="C221" s="15">
        <v>196296</v>
      </c>
      <c r="D221" s="16" t="s">
        <v>28</v>
      </c>
      <c r="E221" s="22">
        <v>72000</v>
      </c>
      <c r="F221" s="22">
        <v>0</v>
      </c>
      <c r="G221" s="17">
        <f t="shared" si="4"/>
        <v>357089487.31999671</v>
      </c>
      <c r="H221" s="11"/>
    </row>
    <row r="222" spans="2:8" x14ac:dyDescent="0.25">
      <c r="B222" s="14">
        <v>45674</v>
      </c>
      <c r="C222" s="15">
        <v>4524000032519</v>
      </c>
      <c r="D222" s="16" t="s">
        <v>16</v>
      </c>
      <c r="E222" s="22">
        <v>1040.45</v>
      </c>
      <c r="F222" s="22">
        <v>0</v>
      </c>
      <c r="G222" s="17">
        <f t="shared" si="4"/>
        <v>357088446.86999673</v>
      </c>
      <c r="H222" s="11"/>
    </row>
    <row r="223" spans="2:8" x14ac:dyDescent="0.25">
      <c r="B223" s="14">
        <v>45674</v>
      </c>
      <c r="C223" s="15">
        <v>4524000032527</v>
      </c>
      <c r="D223" s="16" t="s">
        <v>133</v>
      </c>
      <c r="E223" s="22">
        <v>244.76</v>
      </c>
      <c r="F223" s="22">
        <v>0</v>
      </c>
      <c r="G223" s="17">
        <f t="shared" si="4"/>
        <v>357088202.10999674</v>
      </c>
      <c r="H223" s="11"/>
    </row>
    <row r="224" spans="2:8" x14ac:dyDescent="0.25">
      <c r="B224" s="14">
        <v>45674</v>
      </c>
      <c r="C224" s="15">
        <v>4524000032520</v>
      </c>
      <c r="D224" s="16" t="s">
        <v>16</v>
      </c>
      <c r="E224" s="22">
        <v>243</v>
      </c>
      <c r="F224" s="22">
        <v>0</v>
      </c>
      <c r="G224" s="17">
        <f t="shared" si="4"/>
        <v>357087959.10999674</v>
      </c>
      <c r="H224" s="11"/>
    </row>
    <row r="225" spans="2:8" x14ac:dyDescent="0.25">
      <c r="B225" s="14">
        <v>45674</v>
      </c>
      <c r="C225" s="15">
        <v>4524000032522</v>
      </c>
      <c r="D225" s="16" t="s">
        <v>16</v>
      </c>
      <c r="E225" s="22">
        <v>220.5</v>
      </c>
      <c r="F225" s="22">
        <v>0</v>
      </c>
      <c r="G225" s="17">
        <f t="shared" si="4"/>
        <v>357087738.60999674</v>
      </c>
      <c r="H225" s="11"/>
    </row>
    <row r="226" spans="2:8" x14ac:dyDescent="0.25">
      <c r="B226" s="14">
        <v>45674</v>
      </c>
      <c r="C226" s="15">
        <v>4524000032524</v>
      </c>
      <c r="D226" s="16" t="s">
        <v>16</v>
      </c>
      <c r="E226" s="22">
        <v>191.1</v>
      </c>
      <c r="F226" s="22">
        <v>0</v>
      </c>
      <c r="G226" s="17">
        <f t="shared" si="4"/>
        <v>357087547.50999671</v>
      </c>
      <c r="H226" s="11"/>
    </row>
    <row r="227" spans="2:8" x14ac:dyDescent="0.25">
      <c r="B227" s="14">
        <v>45674</v>
      </c>
      <c r="C227" s="15">
        <v>4524000032523</v>
      </c>
      <c r="D227" s="16" t="s">
        <v>16</v>
      </c>
      <c r="E227" s="22">
        <v>191.1</v>
      </c>
      <c r="F227" s="22">
        <v>0</v>
      </c>
      <c r="G227" s="17">
        <f t="shared" si="4"/>
        <v>357087356.40999669</v>
      </c>
      <c r="H227" s="11"/>
    </row>
    <row r="228" spans="2:8" x14ac:dyDescent="0.25">
      <c r="B228" s="14">
        <v>45674</v>
      </c>
      <c r="C228" s="15">
        <v>4524000032526</v>
      </c>
      <c r="D228" s="16" t="s">
        <v>134</v>
      </c>
      <c r="E228" s="22">
        <v>113.4</v>
      </c>
      <c r="F228" s="22">
        <v>0</v>
      </c>
      <c r="G228" s="17">
        <f t="shared" si="4"/>
        <v>357087243.00999671</v>
      </c>
      <c r="H228" s="11"/>
    </row>
    <row r="229" spans="2:8" customFormat="1" x14ac:dyDescent="0.25">
      <c r="B229" s="14">
        <v>45674</v>
      </c>
      <c r="C229" s="15">
        <v>4524000032525</v>
      </c>
      <c r="D229" s="16" t="s">
        <v>135</v>
      </c>
      <c r="E229" s="22">
        <v>30</v>
      </c>
      <c r="F229" s="22">
        <v>0</v>
      </c>
      <c r="G229" s="17">
        <f t="shared" si="4"/>
        <v>357087213.00999671</v>
      </c>
      <c r="H229" s="11"/>
    </row>
    <row r="230" spans="2:8" x14ac:dyDescent="0.25">
      <c r="B230" s="14">
        <v>45674</v>
      </c>
      <c r="C230" s="15">
        <v>4524000032521</v>
      </c>
      <c r="D230" s="16" t="s">
        <v>16</v>
      </c>
      <c r="E230" s="22">
        <v>29.37</v>
      </c>
      <c r="F230" s="22">
        <v>0</v>
      </c>
      <c r="G230" s="17">
        <f t="shared" si="4"/>
        <v>357087183.63999671</v>
      </c>
      <c r="H230" s="11"/>
    </row>
    <row r="231" spans="2:8" x14ac:dyDescent="0.25">
      <c r="B231" s="14">
        <v>45677</v>
      </c>
      <c r="C231" s="15">
        <v>196289</v>
      </c>
      <c r="D231" s="16" t="s">
        <v>229</v>
      </c>
      <c r="E231" s="22">
        <v>344320</v>
      </c>
      <c r="F231" s="22">
        <v>0</v>
      </c>
      <c r="G231" s="17">
        <f t="shared" si="4"/>
        <v>356742863.63999671</v>
      </c>
      <c r="H231" s="11"/>
    </row>
    <row r="232" spans="2:8" x14ac:dyDescent="0.25">
      <c r="B232" s="14">
        <v>45677</v>
      </c>
      <c r="C232" s="15">
        <v>196290</v>
      </c>
      <c r="D232" s="16" t="s">
        <v>229</v>
      </c>
      <c r="E232" s="22">
        <v>624279.24</v>
      </c>
      <c r="F232" s="22">
        <v>0</v>
      </c>
      <c r="G232" s="17">
        <f t="shared" si="4"/>
        <v>356118584.3999967</v>
      </c>
      <c r="H232" s="11"/>
    </row>
    <row r="233" spans="2:8" x14ac:dyDescent="0.25">
      <c r="B233" s="14">
        <v>45677</v>
      </c>
      <c r="C233" s="15">
        <v>196288</v>
      </c>
      <c r="D233" s="16" t="s">
        <v>229</v>
      </c>
      <c r="E233" s="22">
        <v>462356.55</v>
      </c>
      <c r="F233" s="22">
        <v>0</v>
      </c>
      <c r="G233" s="17">
        <f t="shared" si="4"/>
        <v>355656227.84999669</v>
      </c>
      <c r="H233" s="11"/>
    </row>
    <row r="234" spans="2:8" x14ac:dyDescent="0.25">
      <c r="B234" s="14">
        <v>45677</v>
      </c>
      <c r="C234" s="15">
        <v>196257</v>
      </c>
      <c r="D234" s="16" t="s">
        <v>34</v>
      </c>
      <c r="E234" s="22">
        <v>54946.25</v>
      </c>
      <c r="F234" s="22">
        <v>0</v>
      </c>
      <c r="G234" s="17">
        <f t="shared" si="4"/>
        <v>355601281.59999669</v>
      </c>
      <c r="H234" s="11"/>
    </row>
    <row r="235" spans="2:8" x14ac:dyDescent="0.25">
      <c r="B235" s="14">
        <v>45677</v>
      </c>
      <c r="C235" s="15">
        <v>196304</v>
      </c>
      <c r="D235" s="16" t="s">
        <v>37</v>
      </c>
      <c r="E235" s="22">
        <v>122500</v>
      </c>
      <c r="F235" s="22">
        <v>0</v>
      </c>
      <c r="G235" s="17">
        <f t="shared" si="4"/>
        <v>355478781.59999669</v>
      </c>
      <c r="H235" s="11"/>
    </row>
    <row r="236" spans="2:8" x14ac:dyDescent="0.25">
      <c r="B236" s="14">
        <v>45677</v>
      </c>
      <c r="C236" s="15">
        <v>2.5012000246006E+17</v>
      </c>
      <c r="D236" s="16" t="s">
        <v>57</v>
      </c>
      <c r="E236" s="22">
        <v>500</v>
      </c>
      <c r="F236" s="22">
        <v>0</v>
      </c>
      <c r="G236" s="17">
        <f t="shared" si="4"/>
        <v>355478281.59999669</v>
      </c>
      <c r="H236" s="11"/>
    </row>
    <row r="237" spans="2:8" x14ac:dyDescent="0.25">
      <c r="B237" s="14">
        <v>45677</v>
      </c>
      <c r="C237" s="15">
        <v>999167457</v>
      </c>
      <c r="D237" s="16" t="s">
        <v>58</v>
      </c>
      <c r="E237" s="22">
        <v>291024.09999999998</v>
      </c>
      <c r="F237" s="22">
        <v>0</v>
      </c>
      <c r="G237" s="17">
        <f t="shared" si="4"/>
        <v>355187257.49999666</v>
      </c>
      <c r="H237" s="11"/>
    </row>
    <row r="238" spans="2:8" x14ac:dyDescent="0.25">
      <c r="B238" s="14">
        <v>45677</v>
      </c>
      <c r="C238" s="15">
        <v>2.5012000246006E+17</v>
      </c>
      <c r="D238" s="16" t="s">
        <v>57</v>
      </c>
      <c r="E238" s="22">
        <v>500</v>
      </c>
      <c r="F238" s="22">
        <v>0</v>
      </c>
      <c r="G238" s="17">
        <f t="shared" si="4"/>
        <v>355186757.49999666</v>
      </c>
      <c r="H238" s="11"/>
    </row>
    <row r="239" spans="2:8" x14ac:dyDescent="0.25">
      <c r="B239" s="14">
        <v>45677</v>
      </c>
      <c r="C239" s="15">
        <v>999167456</v>
      </c>
      <c r="D239" s="16" t="s">
        <v>58</v>
      </c>
      <c r="E239" s="22">
        <v>285638.38</v>
      </c>
      <c r="F239" s="22">
        <v>0</v>
      </c>
      <c r="G239" s="17">
        <f t="shared" si="4"/>
        <v>354901119.11999667</v>
      </c>
      <c r="H239" s="11"/>
    </row>
    <row r="240" spans="2:8" x14ac:dyDescent="0.25">
      <c r="B240" s="14">
        <v>45677</v>
      </c>
      <c r="C240" s="15">
        <v>196298</v>
      </c>
      <c r="D240" s="16" t="s">
        <v>230</v>
      </c>
      <c r="E240" s="22">
        <v>17000</v>
      </c>
      <c r="F240" s="22">
        <v>0</v>
      </c>
      <c r="G240" s="17">
        <f t="shared" si="4"/>
        <v>354884119.11999667</v>
      </c>
      <c r="H240" s="11"/>
    </row>
    <row r="241" spans="2:10" x14ac:dyDescent="0.25">
      <c r="B241" s="14">
        <v>45677</v>
      </c>
      <c r="C241" s="15">
        <v>2.5012000246006E+17</v>
      </c>
      <c r="D241" s="16" t="s">
        <v>57</v>
      </c>
      <c r="E241" s="22">
        <v>500</v>
      </c>
      <c r="F241" s="22">
        <v>0</v>
      </c>
      <c r="G241" s="17">
        <f t="shared" si="4"/>
        <v>354883619.11999667</v>
      </c>
      <c r="H241" s="11"/>
    </row>
    <row r="242" spans="2:10" x14ac:dyDescent="0.25">
      <c r="B242" s="14">
        <v>45677</v>
      </c>
      <c r="C242" s="15">
        <v>999167455</v>
      </c>
      <c r="D242" s="16" t="s">
        <v>58</v>
      </c>
      <c r="E242" s="22">
        <v>2000</v>
      </c>
      <c r="F242" s="22">
        <v>0</v>
      </c>
      <c r="G242" s="17">
        <f t="shared" si="4"/>
        <v>354881619.11999667</v>
      </c>
      <c r="H242" s="11"/>
    </row>
    <row r="243" spans="2:10" x14ac:dyDescent="0.25">
      <c r="B243" s="14">
        <v>45677</v>
      </c>
      <c r="C243" s="15">
        <v>938744780422</v>
      </c>
      <c r="D243" s="16" t="s">
        <v>10</v>
      </c>
      <c r="E243" s="22">
        <v>1.32</v>
      </c>
      <c r="F243" s="22">
        <v>0</v>
      </c>
      <c r="G243" s="17">
        <f t="shared" si="4"/>
        <v>354881617.79999667</v>
      </c>
      <c r="H243" s="11"/>
    </row>
    <row r="244" spans="2:10" x14ac:dyDescent="0.25">
      <c r="B244" s="14">
        <v>45677</v>
      </c>
      <c r="C244" s="15">
        <v>38744780422</v>
      </c>
      <c r="D244" s="16" t="s">
        <v>136</v>
      </c>
      <c r="E244" s="22">
        <v>882</v>
      </c>
      <c r="F244" s="22">
        <v>0</v>
      </c>
      <c r="G244" s="17">
        <f t="shared" si="4"/>
        <v>354880735.79999667</v>
      </c>
      <c r="H244" s="11"/>
    </row>
    <row r="245" spans="2:10" x14ac:dyDescent="0.25">
      <c r="B245" s="14">
        <v>45677</v>
      </c>
      <c r="C245" s="15">
        <v>38744780320</v>
      </c>
      <c r="D245" s="16" t="s">
        <v>12</v>
      </c>
      <c r="E245" s="22">
        <v>100</v>
      </c>
      <c r="F245" s="22">
        <v>0</v>
      </c>
      <c r="G245" s="17">
        <f t="shared" si="4"/>
        <v>354880635.79999667</v>
      </c>
      <c r="H245" s="11"/>
    </row>
    <row r="246" spans="2:10" x14ac:dyDescent="0.25">
      <c r="B246" s="14">
        <v>45677</v>
      </c>
      <c r="C246" s="15">
        <v>938744737480</v>
      </c>
      <c r="D246" s="16" t="s">
        <v>10</v>
      </c>
      <c r="E246" s="22">
        <v>16772.060000000001</v>
      </c>
      <c r="F246" s="22">
        <v>0</v>
      </c>
      <c r="G246" s="17">
        <f t="shared" si="4"/>
        <v>354863863.73999667</v>
      </c>
      <c r="H246" s="11"/>
      <c r="I246" s="11"/>
      <c r="J246" s="11"/>
    </row>
    <row r="247" spans="2:10" x14ac:dyDescent="0.25">
      <c r="B247" s="14">
        <v>45677</v>
      </c>
      <c r="C247" s="15">
        <v>38744737480</v>
      </c>
      <c r="D247" s="16" t="s">
        <v>23</v>
      </c>
      <c r="E247" s="22">
        <v>11181372.689999999</v>
      </c>
      <c r="F247" s="22">
        <v>0</v>
      </c>
      <c r="G247" s="17">
        <f t="shared" si="4"/>
        <v>343682491.04999667</v>
      </c>
      <c r="H247" s="11"/>
      <c r="I247" s="11"/>
      <c r="J247" s="11"/>
    </row>
    <row r="248" spans="2:10" x14ac:dyDescent="0.25">
      <c r="B248" s="14">
        <v>45677</v>
      </c>
      <c r="C248" s="15">
        <v>938744710028</v>
      </c>
      <c r="D248" s="16" t="s">
        <v>10</v>
      </c>
      <c r="E248" s="22">
        <v>117.86</v>
      </c>
      <c r="F248" s="22">
        <v>0</v>
      </c>
      <c r="G248" s="17">
        <f t="shared" si="4"/>
        <v>343682373.18999666</v>
      </c>
      <c r="H248" s="11"/>
      <c r="I248" s="11"/>
      <c r="J248" s="11"/>
    </row>
    <row r="249" spans="2:10" s="13" customFormat="1" x14ac:dyDescent="0.25">
      <c r="B249" s="14">
        <v>45677</v>
      </c>
      <c r="C249" s="15">
        <v>38744710028</v>
      </c>
      <c r="D249" s="16" t="s">
        <v>11</v>
      </c>
      <c r="E249" s="22">
        <v>78571.100000000006</v>
      </c>
      <c r="F249" s="22">
        <v>0</v>
      </c>
      <c r="G249" s="17">
        <f t="shared" si="4"/>
        <v>343603802.08999664</v>
      </c>
      <c r="H249" s="11"/>
      <c r="I249" s="11"/>
      <c r="J249" s="11"/>
    </row>
    <row r="250" spans="2:10" s="13" customFormat="1" x14ac:dyDescent="0.25">
      <c r="B250" s="14">
        <v>45677</v>
      </c>
      <c r="C250" s="15">
        <v>838744678868</v>
      </c>
      <c r="D250" s="16" t="s">
        <v>17</v>
      </c>
      <c r="E250" s="22">
        <v>80</v>
      </c>
      <c r="F250" s="22">
        <v>0</v>
      </c>
      <c r="G250" s="17">
        <f t="shared" si="4"/>
        <v>343603722.08999664</v>
      </c>
      <c r="H250" s="11"/>
      <c r="I250" s="11"/>
      <c r="J250" s="11"/>
    </row>
    <row r="251" spans="2:10" s="13" customFormat="1" x14ac:dyDescent="0.25">
      <c r="B251" s="14">
        <v>45677</v>
      </c>
      <c r="C251" s="15">
        <v>38744678868</v>
      </c>
      <c r="D251" s="16" t="s">
        <v>18</v>
      </c>
      <c r="E251" s="22">
        <v>12638135.57</v>
      </c>
      <c r="F251" s="22">
        <v>0</v>
      </c>
      <c r="G251" s="17">
        <f t="shared" si="4"/>
        <v>330965586.51999664</v>
      </c>
      <c r="H251" s="11"/>
      <c r="I251" s="11"/>
      <c r="J251" s="11"/>
    </row>
    <row r="252" spans="2:10" s="13" customFormat="1" x14ac:dyDescent="0.25">
      <c r="B252" s="14">
        <v>45677</v>
      </c>
      <c r="C252" s="15">
        <v>196225</v>
      </c>
      <c r="D252" s="16" t="s">
        <v>74</v>
      </c>
      <c r="E252" s="22">
        <v>132300</v>
      </c>
      <c r="F252" s="22">
        <v>0</v>
      </c>
      <c r="G252" s="17">
        <f t="shared" si="4"/>
        <v>330833286.51999664</v>
      </c>
      <c r="H252" s="11"/>
      <c r="I252" s="11"/>
      <c r="J252" s="11"/>
    </row>
    <row r="253" spans="2:10" s="13" customFormat="1" x14ac:dyDescent="0.25">
      <c r="B253" s="14">
        <v>45677</v>
      </c>
      <c r="C253" s="15">
        <v>38744281515</v>
      </c>
      <c r="D253" s="16" t="s">
        <v>137</v>
      </c>
      <c r="E253" s="22">
        <v>0</v>
      </c>
      <c r="F253" s="22">
        <v>4185.43</v>
      </c>
      <c r="G253" s="17">
        <f t="shared" si="4"/>
        <v>330837471.94999665</v>
      </c>
      <c r="H253" s="11"/>
      <c r="I253" s="11"/>
      <c r="J253" s="11"/>
    </row>
    <row r="254" spans="2:10" s="13" customFormat="1" x14ac:dyDescent="0.25">
      <c r="B254" s="14">
        <v>45677</v>
      </c>
      <c r="C254" s="15">
        <v>38744281513</v>
      </c>
      <c r="D254" s="16" t="s">
        <v>137</v>
      </c>
      <c r="E254" s="22">
        <v>0</v>
      </c>
      <c r="F254" s="22">
        <v>22.04</v>
      </c>
      <c r="G254" s="17">
        <f t="shared" si="4"/>
        <v>330837493.98999667</v>
      </c>
      <c r="H254" s="11"/>
      <c r="I254" s="11"/>
      <c r="J254" s="11"/>
    </row>
    <row r="255" spans="2:10" s="13" customFormat="1" x14ac:dyDescent="0.25">
      <c r="B255" s="14">
        <v>45677</v>
      </c>
      <c r="C255" s="15">
        <v>38744281514</v>
      </c>
      <c r="D255" s="16" t="s">
        <v>137</v>
      </c>
      <c r="E255" s="22">
        <v>0</v>
      </c>
      <c r="F255" s="22">
        <v>450.52</v>
      </c>
      <c r="G255" s="17">
        <f t="shared" si="4"/>
        <v>330837944.50999665</v>
      </c>
      <c r="H255" s="11"/>
      <c r="I255" s="11"/>
      <c r="J255" s="11"/>
    </row>
    <row r="256" spans="2:10" s="13" customFormat="1" x14ac:dyDescent="0.25">
      <c r="B256" s="14">
        <v>45677</v>
      </c>
      <c r="C256" s="15">
        <v>196293</v>
      </c>
      <c r="D256" s="16" t="s">
        <v>45</v>
      </c>
      <c r="E256" s="22">
        <v>149205</v>
      </c>
      <c r="F256" s="22">
        <v>0</v>
      </c>
      <c r="G256" s="17">
        <f t="shared" si="4"/>
        <v>330688739.50999665</v>
      </c>
      <c r="H256" s="11"/>
      <c r="I256" s="11"/>
      <c r="J256" s="11"/>
    </row>
    <row r="257" spans="2:10" s="13" customFormat="1" x14ac:dyDescent="0.25">
      <c r="B257" s="14">
        <v>45677</v>
      </c>
      <c r="C257" s="15">
        <v>4524000044919</v>
      </c>
      <c r="D257" s="16" t="s">
        <v>138</v>
      </c>
      <c r="E257" s="22">
        <v>285</v>
      </c>
      <c r="F257" s="22">
        <v>0</v>
      </c>
      <c r="G257" s="17">
        <f t="shared" si="4"/>
        <v>330688454.50999665</v>
      </c>
      <c r="H257" s="11"/>
      <c r="I257" s="11"/>
      <c r="J257" s="11"/>
    </row>
    <row r="258" spans="2:10" s="13" customFormat="1" x14ac:dyDescent="0.25">
      <c r="B258" s="14">
        <v>45677</v>
      </c>
      <c r="C258" s="15">
        <v>4524000044920</v>
      </c>
      <c r="D258" s="16" t="s">
        <v>139</v>
      </c>
      <c r="E258" s="22">
        <v>264</v>
      </c>
      <c r="F258" s="22">
        <v>0</v>
      </c>
      <c r="G258" s="17">
        <f t="shared" si="4"/>
        <v>330688190.50999665</v>
      </c>
      <c r="H258" s="11"/>
      <c r="I258" s="11"/>
      <c r="J258" s="11"/>
    </row>
    <row r="259" spans="2:10" s="13" customFormat="1" x14ac:dyDescent="0.25">
      <c r="B259" s="14">
        <v>45677</v>
      </c>
      <c r="C259" s="15">
        <v>4524000044918</v>
      </c>
      <c r="D259" s="16" t="s">
        <v>140</v>
      </c>
      <c r="E259" s="22">
        <v>251.59</v>
      </c>
      <c r="F259" s="22">
        <v>0</v>
      </c>
      <c r="G259" s="17">
        <f t="shared" si="4"/>
        <v>330687938.91999668</v>
      </c>
      <c r="H259" s="11"/>
      <c r="I259" s="11"/>
      <c r="J259" s="11"/>
    </row>
    <row r="260" spans="2:10" s="13" customFormat="1" x14ac:dyDescent="0.25">
      <c r="B260" s="14">
        <v>45677</v>
      </c>
      <c r="C260" s="15">
        <v>4524000044917</v>
      </c>
      <c r="D260" s="16" t="s">
        <v>141</v>
      </c>
      <c r="E260" s="22">
        <v>242.25</v>
      </c>
      <c r="F260" s="22">
        <v>0</v>
      </c>
      <c r="G260" s="17">
        <f t="shared" si="4"/>
        <v>330687696.66999668</v>
      </c>
      <c r="H260" s="11"/>
      <c r="I260" s="11"/>
      <c r="J260" s="11"/>
    </row>
    <row r="261" spans="2:10" s="13" customFormat="1" x14ac:dyDescent="0.25">
      <c r="B261" s="14">
        <v>45677</v>
      </c>
      <c r="C261" s="15">
        <v>4524000044923</v>
      </c>
      <c r="D261" s="16" t="s">
        <v>16</v>
      </c>
      <c r="E261" s="22">
        <v>199.8</v>
      </c>
      <c r="F261" s="22">
        <v>0</v>
      </c>
      <c r="G261" s="17">
        <f t="shared" si="4"/>
        <v>330687496.86999667</v>
      </c>
      <c r="H261" s="11"/>
      <c r="I261" s="11"/>
      <c r="J261" s="11"/>
    </row>
    <row r="262" spans="2:10" s="13" customFormat="1" x14ac:dyDescent="0.25">
      <c r="B262" s="14">
        <v>45677</v>
      </c>
      <c r="C262" s="15">
        <v>4524000044921</v>
      </c>
      <c r="D262" s="16" t="s">
        <v>16</v>
      </c>
      <c r="E262" s="22">
        <v>162</v>
      </c>
      <c r="F262" s="22">
        <v>0</v>
      </c>
      <c r="G262" s="17">
        <f t="shared" si="4"/>
        <v>330687334.86999667</v>
      </c>
      <c r="H262" s="11"/>
      <c r="I262" s="11"/>
      <c r="J262" s="11"/>
    </row>
    <row r="263" spans="2:10" s="13" customFormat="1" x14ac:dyDescent="0.25">
      <c r="B263" s="14">
        <v>45677</v>
      </c>
      <c r="C263" s="15">
        <v>4524000044922</v>
      </c>
      <c r="D263" s="16" t="s">
        <v>16</v>
      </c>
      <c r="E263" s="22">
        <v>108</v>
      </c>
      <c r="F263" s="22">
        <v>0</v>
      </c>
      <c r="G263" s="17">
        <f t="shared" si="4"/>
        <v>330687226.86999667</v>
      </c>
      <c r="H263" s="11"/>
      <c r="I263" s="11"/>
      <c r="J263" s="11"/>
    </row>
    <row r="264" spans="2:10" s="13" customFormat="1" x14ac:dyDescent="0.25">
      <c r="B264" s="14">
        <v>45677</v>
      </c>
      <c r="C264" s="15">
        <v>4524000044924</v>
      </c>
      <c r="D264" s="16" t="s">
        <v>142</v>
      </c>
      <c r="E264" s="22">
        <v>32.06</v>
      </c>
      <c r="F264" s="22">
        <v>0</v>
      </c>
      <c r="G264" s="17">
        <f t="shared" si="4"/>
        <v>330687194.80999666</v>
      </c>
      <c r="H264" s="11"/>
      <c r="I264" s="11"/>
      <c r="J264" s="11"/>
    </row>
    <row r="265" spans="2:10" s="13" customFormat="1" x14ac:dyDescent="0.25">
      <c r="B265" s="14">
        <v>45677</v>
      </c>
      <c r="C265" s="15">
        <v>4524000044916</v>
      </c>
      <c r="D265" s="16" t="s">
        <v>143</v>
      </c>
      <c r="E265" s="22">
        <v>20.260000000000002</v>
      </c>
      <c r="F265" s="22">
        <v>0</v>
      </c>
      <c r="G265" s="17">
        <f t="shared" si="4"/>
        <v>330687174.54999667</v>
      </c>
      <c r="H265" s="11"/>
      <c r="I265" s="11"/>
      <c r="J265" s="11"/>
    </row>
    <row r="266" spans="2:10" s="13" customFormat="1" x14ac:dyDescent="0.25">
      <c r="B266" s="14">
        <v>45679</v>
      </c>
      <c r="C266" s="15">
        <v>196004</v>
      </c>
      <c r="D266" s="16" t="s">
        <v>231</v>
      </c>
      <c r="E266" s="22">
        <v>142720.32999999999</v>
      </c>
      <c r="F266" s="22">
        <v>0</v>
      </c>
      <c r="G266" s="17">
        <f t="shared" si="4"/>
        <v>330544454.21999669</v>
      </c>
      <c r="H266" s="11"/>
      <c r="I266" s="11"/>
      <c r="J266" s="11"/>
    </row>
    <row r="267" spans="2:10" s="13" customFormat="1" x14ac:dyDescent="0.25">
      <c r="B267" s="14">
        <v>45679</v>
      </c>
      <c r="C267" s="15">
        <v>196303</v>
      </c>
      <c r="D267" s="16" t="s">
        <v>232</v>
      </c>
      <c r="E267" s="22">
        <v>574576.27</v>
      </c>
      <c r="F267" s="22">
        <v>0</v>
      </c>
      <c r="G267" s="17">
        <f t="shared" si="4"/>
        <v>329969877.94999671</v>
      </c>
      <c r="H267" s="11"/>
      <c r="I267" s="11"/>
      <c r="J267" s="11"/>
    </row>
    <row r="268" spans="2:10" s="13" customFormat="1" x14ac:dyDescent="0.25">
      <c r="B268" s="14">
        <v>45679</v>
      </c>
      <c r="C268" s="15">
        <v>196267</v>
      </c>
      <c r="D268" s="16" t="s">
        <v>35</v>
      </c>
      <c r="E268" s="22">
        <v>352800</v>
      </c>
      <c r="F268" s="22">
        <v>0</v>
      </c>
      <c r="G268" s="17">
        <f t="shared" si="4"/>
        <v>329617077.94999671</v>
      </c>
      <c r="H268" s="11"/>
      <c r="I268" s="11"/>
      <c r="J268" s="11"/>
    </row>
    <row r="269" spans="2:10" s="13" customFormat="1" x14ac:dyDescent="0.25">
      <c r="B269" s="14">
        <v>45679</v>
      </c>
      <c r="C269" s="15">
        <v>196260</v>
      </c>
      <c r="D269" s="16" t="s">
        <v>72</v>
      </c>
      <c r="E269" s="22">
        <v>37088.99</v>
      </c>
      <c r="F269" s="22">
        <v>0</v>
      </c>
      <c r="G269" s="17">
        <f t="shared" si="4"/>
        <v>329579988.9599967</v>
      </c>
      <c r="H269" s="11"/>
      <c r="I269" s="11"/>
      <c r="J269" s="11"/>
    </row>
    <row r="270" spans="2:10" s="13" customFormat="1" x14ac:dyDescent="0.25">
      <c r="B270" s="14">
        <v>45679</v>
      </c>
      <c r="C270" s="15">
        <v>196272</v>
      </c>
      <c r="D270" s="16" t="s">
        <v>72</v>
      </c>
      <c r="E270" s="22">
        <v>21386.16</v>
      </c>
      <c r="F270" s="22">
        <v>0</v>
      </c>
      <c r="G270" s="17">
        <f t="shared" si="4"/>
        <v>329558602.79999667</v>
      </c>
      <c r="H270" s="11"/>
      <c r="I270" s="11"/>
      <c r="J270" s="11"/>
    </row>
    <row r="271" spans="2:10" s="13" customFormat="1" x14ac:dyDescent="0.25">
      <c r="B271" s="14">
        <v>45679</v>
      </c>
      <c r="C271" s="15">
        <v>196268</v>
      </c>
      <c r="D271" s="16" t="s">
        <v>65</v>
      </c>
      <c r="E271" s="22">
        <v>107800</v>
      </c>
      <c r="F271" s="22">
        <v>0</v>
      </c>
      <c r="G271" s="17">
        <f t="shared" si="4"/>
        <v>329450802.79999667</v>
      </c>
      <c r="H271" s="11"/>
      <c r="I271" s="11"/>
      <c r="J271" s="11"/>
    </row>
    <row r="272" spans="2:10" s="13" customFormat="1" x14ac:dyDescent="0.25">
      <c r="B272" s="14">
        <v>45679</v>
      </c>
      <c r="C272" s="15">
        <v>196259</v>
      </c>
      <c r="D272" s="16" t="s">
        <v>233</v>
      </c>
      <c r="E272" s="22">
        <v>14984.24</v>
      </c>
      <c r="F272" s="22">
        <v>0</v>
      </c>
      <c r="G272" s="17">
        <f t="shared" si="4"/>
        <v>329435818.55999666</v>
      </c>
      <c r="H272" s="11"/>
      <c r="I272" s="11"/>
      <c r="J272" s="11"/>
    </row>
    <row r="273" spans="2:10" s="13" customFormat="1" x14ac:dyDescent="0.25">
      <c r="B273" s="14">
        <v>45679</v>
      </c>
      <c r="C273" s="15">
        <v>196185</v>
      </c>
      <c r="D273" s="16" t="s">
        <v>233</v>
      </c>
      <c r="E273" s="22">
        <v>14938.28</v>
      </c>
      <c r="F273" s="22">
        <v>0</v>
      </c>
      <c r="G273" s="17">
        <f t="shared" si="4"/>
        <v>329420880.27999669</v>
      </c>
      <c r="H273" s="11"/>
      <c r="I273" s="11"/>
      <c r="J273" s="11"/>
    </row>
    <row r="274" spans="2:10" s="13" customFormat="1" x14ac:dyDescent="0.25">
      <c r="B274" s="14">
        <v>45679</v>
      </c>
      <c r="C274" s="15">
        <v>196204</v>
      </c>
      <c r="D274" s="16" t="s">
        <v>234</v>
      </c>
      <c r="E274" s="22">
        <v>20775</v>
      </c>
      <c r="F274" s="22">
        <v>0</v>
      </c>
      <c r="G274" s="17">
        <f t="shared" si="4"/>
        <v>329400105.27999669</v>
      </c>
      <c r="H274" s="11"/>
      <c r="I274" s="11"/>
      <c r="J274" s="11"/>
    </row>
    <row r="275" spans="2:10" s="13" customFormat="1" x14ac:dyDescent="0.25">
      <c r="B275" s="14">
        <v>45679</v>
      </c>
      <c r="C275" s="15">
        <v>196294</v>
      </c>
      <c r="D275" s="16" t="s">
        <v>49</v>
      </c>
      <c r="E275" s="22">
        <v>151900</v>
      </c>
      <c r="F275" s="22">
        <v>0</v>
      </c>
      <c r="G275" s="17">
        <f t="shared" si="4"/>
        <v>329248205.27999669</v>
      </c>
      <c r="H275" s="11"/>
      <c r="I275" s="11"/>
      <c r="J275" s="11"/>
    </row>
    <row r="276" spans="2:10" s="13" customFormat="1" x14ac:dyDescent="0.25">
      <c r="B276" s="14">
        <v>45679</v>
      </c>
      <c r="C276" s="15">
        <v>196283</v>
      </c>
      <c r="D276" s="16" t="s">
        <v>235</v>
      </c>
      <c r="E276" s="22">
        <v>23001.87</v>
      </c>
      <c r="F276" s="22">
        <v>0</v>
      </c>
      <c r="G276" s="17">
        <f t="shared" si="4"/>
        <v>329225203.40999669</v>
      </c>
      <c r="H276" s="11"/>
      <c r="I276" s="11"/>
      <c r="J276" s="11"/>
    </row>
    <row r="277" spans="2:10" s="13" customFormat="1" x14ac:dyDescent="0.25">
      <c r="B277" s="14">
        <v>45679</v>
      </c>
      <c r="C277" s="15">
        <v>196186</v>
      </c>
      <c r="D277" s="16" t="s">
        <v>235</v>
      </c>
      <c r="E277" s="22">
        <v>26988.13</v>
      </c>
      <c r="F277" s="22">
        <v>0</v>
      </c>
      <c r="G277" s="17">
        <f t="shared" si="4"/>
        <v>329198215.27999669</v>
      </c>
      <c r="H277" s="11"/>
      <c r="I277" s="11"/>
      <c r="J277" s="11"/>
    </row>
    <row r="278" spans="2:10" s="13" customFormat="1" x14ac:dyDescent="0.25">
      <c r="B278" s="14">
        <v>45679</v>
      </c>
      <c r="C278" s="15">
        <v>4524000072920</v>
      </c>
      <c r="D278" s="16" t="s">
        <v>144</v>
      </c>
      <c r="E278" s="22">
        <v>936.42</v>
      </c>
      <c r="F278" s="22">
        <v>0</v>
      </c>
      <c r="G278" s="17">
        <f t="shared" si="4"/>
        <v>329197278.85999668</v>
      </c>
      <c r="H278" s="11"/>
      <c r="I278" s="11"/>
      <c r="J278" s="11"/>
    </row>
    <row r="279" spans="2:10" s="13" customFormat="1" x14ac:dyDescent="0.25">
      <c r="B279" s="14">
        <v>45679</v>
      </c>
      <c r="C279" s="15">
        <v>4524000072919</v>
      </c>
      <c r="D279" s="16" t="s">
        <v>145</v>
      </c>
      <c r="E279" s="22">
        <v>693.53</v>
      </c>
      <c r="F279" s="22">
        <v>0</v>
      </c>
      <c r="G279" s="17">
        <f t="shared" si="4"/>
        <v>329196585.32999671</v>
      </c>
      <c r="H279" s="11"/>
      <c r="I279" s="11"/>
      <c r="J279" s="11"/>
    </row>
    <row r="280" spans="2:10" s="13" customFormat="1" x14ac:dyDescent="0.25">
      <c r="B280" s="14">
        <v>45679</v>
      </c>
      <c r="C280" s="15">
        <v>4524000072921</v>
      </c>
      <c r="D280" s="16" t="s">
        <v>146</v>
      </c>
      <c r="E280" s="22">
        <v>516.48</v>
      </c>
      <c r="F280" s="22">
        <v>0</v>
      </c>
      <c r="G280" s="17">
        <f t="shared" ref="G280:G343" si="5">+G279-E280+F280</f>
        <v>329196068.84999669</v>
      </c>
      <c r="H280" s="11"/>
    </row>
    <row r="281" spans="2:10" s="13" customFormat="1" x14ac:dyDescent="0.25">
      <c r="B281" s="14">
        <v>45679</v>
      </c>
      <c r="C281" s="15">
        <v>4524000072916</v>
      </c>
      <c r="D281" s="16" t="s">
        <v>147</v>
      </c>
      <c r="E281" s="22">
        <v>436.54</v>
      </c>
      <c r="F281" s="22">
        <v>0</v>
      </c>
      <c r="G281" s="17">
        <f t="shared" si="5"/>
        <v>329195632.30999666</v>
      </c>
      <c r="H281" s="11"/>
    </row>
    <row r="282" spans="2:10" s="13" customFormat="1" x14ac:dyDescent="0.25">
      <c r="B282" s="14">
        <v>45679</v>
      </c>
      <c r="C282" s="15">
        <v>4524000072915</v>
      </c>
      <c r="D282" s="16" t="s">
        <v>148</v>
      </c>
      <c r="E282" s="22">
        <v>428.46</v>
      </c>
      <c r="F282" s="22">
        <v>0</v>
      </c>
      <c r="G282" s="17">
        <f t="shared" si="5"/>
        <v>329195203.84999669</v>
      </c>
      <c r="H282" s="11"/>
    </row>
    <row r="283" spans="2:10" s="13" customFormat="1" x14ac:dyDescent="0.25">
      <c r="B283" s="14">
        <v>45679</v>
      </c>
      <c r="C283" s="15">
        <v>4524000072917</v>
      </c>
      <c r="D283" s="16" t="s">
        <v>16</v>
      </c>
      <c r="E283" s="22">
        <v>223.81</v>
      </c>
      <c r="F283" s="22">
        <v>0</v>
      </c>
      <c r="G283" s="17">
        <f t="shared" si="5"/>
        <v>329194980.03999668</v>
      </c>
      <c r="H283" s="11"/>
    </row>
    <row r="284" spans="2:10" s="13" customFormat="1" x14ac:dyDescent="0.25">
      <c r="B284" s="14">
        <v>45679</v>
      </c>
      <c r="C284" s="15">
        <v>4524000072923</v>
      </c>
      <c r="D284" s="16" t="s">
        <v>16</v>
      </c>
      <c r="E284" s="22">
        <v>198.45</v>
      </c>
      <c r="F284" s="22">
        <v>0</v>
      </c>
      <c r="G284" s="17">
        <f t="shared" si="5"/>
        <v>329194781.5899967</v>
      </c>
      <c r="H284" s="11"/>
    </row>
    <row r="285" spans="2:10" x14ac:dyDescent="0.25">
      <c r="B285" s="14">
        <v>45679</v>
      </c>
      <c r="C285" s="15">
        <v>4524000072922</v>
      </c>
      <c r="D285" s="16" t="s">
        <v>16</v>
      </c>
      <c r="E285" s="22">
        <v>183.75</v>
      </c>
      <c r="F285" s="22">
        <v>0</v>
      </c>
      <c r="G285" s="17">
        <f t="shared" si="5"/>
        <v>329194597.8399967</v>
      </c>
      <c r="H285" s="11"/>
    </row>
    <row r="286" spans="2:10" x14ac:dyDescent="0.25">
      <c r="B286" s="14">
        <v>45679</v>
      </c>
      <c r="C286" s="15">
        <v>4524000072918</v>
      </c>
      <c r="D286" s="16" t="s">
        <v>149</v>
      </c>
      <c r="E286" s="22">
        <v>82.42</v>
      </c>
      <c r="F286" s="22">
        <v>0</v>
      </c>
      <c r="G286" s="17">
        <f t="shared" si="5"/>
        <v>329194515.41999668</v>
      </c>
      <c r="H286" s="11"/>
    </row>
    <row r="287" spans="2:10" x14ac:dyDescent="0.25">
      <c r="B287" s="14">
        <v>45679</v>
      </c>
      <c r="C287" s="15">
        <v>4524000072925</v>
      </c>
      <c r="D287" s="16" t="s">
        <v>16</v>
      </c>
      <c r="E287" s="22">
        <v>25.5</v>
      </c>
      <c r="F287" s="22">
        <v>0</v>
      </c>
      <c r="G287" s="17">
        <f t="shared" si="5"/>
        <v>329194489.91999668</v>
      </c>
      <c r="H287" s="11"/>
    </row>
    <row r="288" spans="2:10" x14ac:dyDescent="0.25">
      <c r="B288" s="14">
        <v>45679</v>
      </c>
      <c r="C288" s="15">
        <v>4524000072924</v>
      </c>
      <c r="D288" s="16" t="s">
        <v>150</v>
      </c>
      <c r="E288" s="22">
        <v>3</v>
      </c>
      <c r="F288" s="22">
        <v>0</v>
      </c>
      <c r="G288" s="17">
        <f t="shared" si="5"/>
        <v>329194486.91999668</v>
      </c>
      <c r="H288" s="11"/>
    </row>
    <row r="289" spans="2:8" x14ac:dyDescent="0.25">
      <c r="B289" s="14">
        <v>45680</v>
      </c>
      <c r="C289" s="15">
        <v>196279</v>
      </c>
      <c r="D289" s="16" t="s">
        <v>236</v>
      </c>
      <c r="E289" s="22">
        <v>100000</v>
      </c>
      <c r="F289" s="22">
        <v>0</v>
      </c>
      <c r="G289" s="17">
        <f t="shared" si="5"/>
        <v>329094486.91999668</v>
      </c>
      <c r="H289" s="11"/>
    </row>
    <row r="290" spans="2:8" x14ac:dyDescent="0.25">
      <c r="B290" s="14">
        <v>45680</v>
      </c>
      <c r="C290" s="15">
        <v>196237</v>
      </c>
      <c r="D290" s="16" t="s">
        <v>42</v>
      </c>
      <c r="E290" s="22">
        <v>95000</v>
      </c>
      <c r="F290" s="22">
        <v>0</v>
      </c>
      <c r="G290" s="17">
        <f t="shared" si="5"/>
        <v>328999486.91999668</v>
      </c>
      <c r="H290" s="11"/>
    </row>
    <row r="291" spans="2:8" x14ac:dyDescent="0.25">
      <c r="B291" s="14">
        <v>45680</v>
      </c>
      <c r="C291" s="15">
        <v>196292</v>
      </c>
      <c r="D291" s="16" t="s">
        <v>237</v>
      </c>
      <c r="E291" s="22">
        <v>104525</v>
      </c>
      <c r="F291" s="22">
        <v>0</v>
      </c>
      <c r="G291" s="17">
        <f t="shared" si="5"/>
        <v>328894961.91999668</v>
      </c>
      <c r="H291" s="11"/>
    </row>
    <row r="292" spans="2:8" x14ac:dyDescent="0.25">
      <c r="B292" s="14">
        <v>45680</v>
      </c>
      <c r="C292" s="15">
        <v>196232</v>
      </c>
      <c r="D292" s="16" t="s">
        <v>32</v>
      </c>
      <c r="E292" s="22">
        <v>111585.56</v>
      </c>
      <c r="F292" s="22">
        <v>0</v>
      </c>
      <c r="G292" s="17">
        <f t="shared" si="5"/>
        <v>328783376.35999668</v>
      </c>
      <c r="H292" s="11"/>
    </row>
    <row r="293" spans="2:8" x14ac:dyDescent="0.25">
      <c r="B293" s="14">
        <v>45680</v>
      </c>
      <c r="C293" s="15">
        <v>196246</v>
      </c>
      <c r="D293" s="16" t="s">
        <v>238</v>
      </c>
      <c r="E293" s="22">
        <v>1278030</v>
      </c>
      <c r="F293" s="22">
        <v>0</v>
      </c>
      <c r="G293" s="17">
        <f t="shared" si="5"/>
        <v>327505346.35999668</v>
      </c>
      <c r="H293" s="11"/>
    </row>
    <row r="294" spans="2:8" x14ac:dyDescent="0.25">
      <c r="B294" s="14">
        <v>45680</v>
      </c>
      <c r="C294" s="15">
        <v>196236</v>
      </c>
      <c r="D294" s="16" t="s">
        <v>53</v>
      </c>
      <c r="E294" s="22">
        <v>60455</v>
      </c>
      <c r="F294" s="22">
        <v>0</v>
      </c>
      <c r="G294" s="17">
        <f t="shared" si="5"/>
        <v>327444891.35999668</v>
      </c>
      <c r="H294" s="11"/>
    </row>
    <row r="295" spans="2:8" x14ac:dyDescent="0.25">
      <c r="B295" s="14">
        <v>45680</v>
      </c>
      <c r="C295" s="15">
        <v>196132</v>
      </c>
      <c r="D295" s="16" t="s">
        <v>239</v>
      </c>
      <c r="E295" s="22">
        <v>60000</v>
      </c>
      <c r="F295" s="22">
        <v>0</v>
      </c>
      <c r="G295" s="17">
        <f t="shared" si="5"/>
        <v>327384891.35999668</v>
      </c>
      <c r="H295" s="11"/>
    </row>
    <row r="296" spans="2:8" x14ac:dyDescent="0.25">
      <c r="B296" s="14">
        <v>45680</v>
      </c>
      <c r="C296" s="15">
        <v>196133</v>
      </c>
      <c r="D296" s="16" t="s">
        <v>239</v>
      </c>
      <c r="E296" s="22">
        <v>30800</v>
      </c>
      <c r="F296" s="22">
        <v>0</v>
      </c>
      <c r="G296" s="17">
        <f t="shared" si="5"/>
        <v>327354091.35999668</v>
      </c>
      <c r="H296" s="11"/>
    </row>
    <row r="297" spans="2:8" x14ac:dyDescent="0.25">
      <c r="B297" s="14">
        <v>45680</v>
      </c>
      <c r="C297" s="15">
        <v>196134</v>
      </c>
      <c r="D297" s="16" t="s">
        <v>239</v>
      </c>
      <c r="E297" s="22">
        <v>25400</v>
      </c>
      <c r="F297" s="22">
        <v>0</v>
      </c>
      <c r="G297" s="17">
        <f t="shared" si="5"/>
        <v>327328691.35999668</v>
      </c>
      <c r="H297" s="11"/>
    </row>
    <row r="298" spans="2:8" x14ac:dyDescent="0.25">
      <c r="B298" s="14">
        <v>45680</v>
      </c>
      <c r="C298" s="15">
        <v>2.5012300394007002E+17</v>
      </c>
      <c r="D298" s="16" t="s">
        <v>57</v>
      </c>
      <c r="E298" s="22">
        <v>500</v>
      </c>
      <c r="F298" s="22">
        <v>0</v>
      </c>
      <c r="G298" s="17">
        <f t="shared" si="5"/>
        <v>327328191.35999668</v>
      </c>
      <c r="H298" s="11"/>
    </row>
    <row r="299" spans="2:8" x14ac:dyDescent="0.25">
      <c r="B299" s="14">
        <v>45680</v>
      </c>
      <c r="C299" s="15">
        <v>999132562</v>
      </c>
      <c r="D299" s="16" t="s">
        <v>58</v>
      </c>
      <c r="E299" s="22">
        <v>25855.5</v>
      </c>
      <c r="F299" s="22">
        <v>0</v>
      </c>
      <c r="G299" s="17">
        <f t="shared" si="5"/>
        <v>327302335.85999668</v>
      </c>
      <c r="H299" s="11"/>
    </row>
    <row r="300" spans="2:8" x14ac:dyDescent="0.25">
      <c r="B300" s="14">
        <v>45680</v>
      </c>
      <c r="C300" s="15">
        <v>196176</v>
      </c>
      <c r="D300" s="16" t="s">
        <v>240</v>
      </c>
      <c r="E300" s="22">
        <v>17348.240000000002</v>
      </c>
      <c r="F300" s="22">
        <v>0</v>
      </c>
      <c r="G300" s="17">
        <f t="shared" si="5"/>
        <v>327284987.61999667</v>
      </c>
      <c r="H300" s="11"/>
    </row>
    <row r="301" spans="2:8" x14ac:dyDescent="0.25">
      <c r="B301" s="14">
        <v>45680</v>
      </c>
      <c r="C301" s="15">
        <v>4524000045562</v>
      </c>
      <c r="D301" s="16" t="s">
        <v>151</v>
      </c>
      <c r="E301" s="22">
        <v>861.86</v>
      </c>
      <c r="F301" s="22">
        <v>0</v>
      </c>
      <c r="G301" s="17">
        <f t="shared" si="5"/>
        <v>327284125.75999665</v>
      </c>
      <c r="H301" s="11"/>
    </row>
    <row r="302" spans="2:8" x14ac:dyDescent="0.25">
      <c r="B302" s="14">
        <v>45680</v>
      </c>
      <c r="C302" s="15">
        <v>4524000045561</v>
      </c>
      <c r="D302" s="16" t="s">
        <v>152</v>
      </c>
      <c r="E302" s="22">
        <v>529.20000000000005</v>
      </c>
      <c r="F302" s="22">
        <v>0</v>
      </c>
      <c r="G302" s="17">
        <f t="shared" si="5"/>
        <v>327283596.55999666</v>
      </c>
      <c r="H302" s="11"/>
    </row>
    <row r="303" spans="2:8" x14ac:dyDescent="0.25">
      <c r="B303" s="14">
        <v>45680</v>
      </c>
      <c r="C303" s="15">
        <v>4524000045568</v>
      </c>
      <c r="D303" s="16" t="s">
        <v>16</v>
      </c>
      <c r="E303" s="22">
        <v>227.85</v>
      </c>
      <c r="F303" s="22">
        <v>0</v>
      </c>
      <c r="G303" s="17">
        <f t="shared" si="5"/>
        <v>327283368.70999664</v>
      </c>
      <c r="H303" s="11"/>
    </row>
    <row r="304" spans="2:8" x14ac:dyDescent="0.25">
      <c r="B304" s="14">
        <v>45680</v>
      </c>
      <c r="C304" s="15">
        <v>4524000045567</v>
      </c>
      <c r="D304" s="16" t="s">
        <v>153</v>
      </c>
      <c r="E304" s="22">
        <v>214.08</v>
      </c>
      <c r="F304" s="22">
        <v>0</v>
      </c>
      <c r="G304" s="17">
        <f t="shared" si="5"/>
        <v>327283154.62999666</v>
      </c>
      <c r="H304" s="11"/>
    </row>
    <row r="305" spans="2:8" x14ac:dyDescent="0.25">
      <c r="B305" s="14">
        <v>45680</v>
      </c>
      <c r="C305" s="15">
        <v>4524000045572</v>
      </c>
      <c r="D305" s="16" t="s">
        <v>16</v>
      </c>
      <c r="E305" s="22">
        <v>161.69999999999999</v>
      </c>
      <c r="F305" s="22">
        <v>0</v>
      </c>
      <c r="G305" s="17">
        <f t="shared" si="5"/>
        <v>327282992.92999667</v>
      </c>
      <c r="H305" s="11"/>
    </row>
    <row r="306" spans="2:8" x14ac:dyDescent="0.25">
      <c r="B306" s="14">
        <v>45680</v>
      </c>
      <c r="C306" s="15">
        <v>4524000045566</v>
      </c>
      <c r="D306" s="16" t="s">
        <v>16</v>
      </c>
      <c r="E306" s="22">
        <v>55.63</v>
      </c>
      <c r="F306" s="22">
        <v>0</v>
      </c>
      <c r="G306" s="17">
        <f t="shared" si="5"/>
        <v>327282937.29999667</v>
      </c>
      <c r="H306" s="11"/>
    </row>
    <row r="307" spans="2:8" x14ac:dyDescent="0.25">
      <c r="B307" s="14">
        <v>45680</v>
      </c>
      <c r="C307" s="15">
        <v>4524000045563</v>
      </c>
      <c r="D307" s="16" t="s">
        <v>16</v>
      </c>
      <c r="E307" s="22">
        <v>40.479999999999997</v>
      </c>
      <c r="F307" s="22">
        <v>0</v>
      </c>
      <c r="G307" s="17">
        <f t="shared" si="5"/>
        <v>327282896.81999665</v>
      </c>
      <c r="H307" s="11"/>
    </row>
    <row r="308" spans="2:8" x14ac:dyDescent="0.25">
      <c r="B308" s="14">
        <v>45680</v>
      </c>
      <c r="C308" s="15">
        <v>4524000045564</v>
      </c>
      <c r="D308" s="16" t="s">
        <v>16</v>
      </c>
      <c r="E308" s="22">
        <v>34.5</v>
      </c>
      <c r="F308" s="22">
        <v>0</v>
      </c>
      <c r="G308" s="17">
        <f t="shared" si="5"/>
        <v>327282862.31999665</v>
      </c>
      <c r="H308" s="11"/>
    </row>
    <row r="309" spans="2:8" x14ac:dyDescent="0.25">
      <c r="B309" s="14">
        <v>45680</v>
      </c>
      <c r="C309" s="15">
        <v>4524000045565</v>
      </c>
      <c r="D309" s="16" t="s">
        <v>16</v>
      </c>
      <c r="E309" s="22">
        <v>32.08</v>
      </c>
      <c r="F309" s="22">
        <v>0</v>
      </c>
      <c r="G309" s="17">
        <f t="shared" si="5"/>
        <v>327282830.23999667</v>
      </c>
      <c r="H309" s="11"/>
    </row>
    <row r="310" spans="2:8" x14ac:dyDescent="0.25">
      <c r="B310" s="14">
        <v>45680</v>
      </c>
      <c r="C310" s="15">
        <v>4524000045569</v>
      </c>
      <c r="D310" s="16" t="s">
        <v>16</v>
      </c>
      <c r="E310" s="22">
        <v>31.16</v>
      </c>
      <c r="F310" s="22">
        <v>0</v>
      </c>
      <c r="G310" s="17">
        <f t="shared" si="5"/>
        <v>327282799.07999665</v>
      </c>
      <c r="H310" s="11"/>
    </row>
    <row r="311" spans="2:8" x14ac:dyDescent="0.25">
      <c r="B311" s="14">
        <v>45680</v>
      </c>
      <c r="C311" s="15">
        <v>4524000045571</v>
      </c>
      <c r="D311" s="16" t="s">
        <v>16</v>
      </c>
      <c r="E311" s="22">
        <v>22.48</v>
      </c>
      <c r="F311" s="22">
        <v>0</v>
      </c>
      <c r="G311" s="17">
        <f t="shared" si="5"/>
        <v>327282776.59999663</v>
      </c>
      <c r="H311" s="11"/>
    </row>
    <row r="312" spans="2:8" x14ac:dyDescent="0.25">
      <c r="B312" s="14">
        <v>45680</v>
      </c>
      <c r="C312" s="15">
        <v>4524000045570</v>
      </c>
      <c r="D312" s="16" t="s">
        <v>16</v>
      </c>
      <c r="E312" s="22">
        <v>22.41</v>
      </c>
      <c r="F312" s="22">
        <v>0</v>
      </c>
      <c r="G312" s="17">
        <f t="shared" si="5"/>
        <v>327282754.1899966</v>
      </c>
      <c r="H312" s="11"/>
    </row>
    <row r="313" spans="2:8" x14ac:dyDescent="0.25">
      <c r="B313" s="14">
        <v>45681</v>
      </c>
      <c r="C313" s="15">
        <v>196209</v>
      </c>
      <c r="D313" s="16" t="s">
        <v>44</v>
      </c>
      <c r="E313" s="22">
        <v>101327.1</v>
      </c>
      <c r="F313" s="22">
        <v>0</v>
      </c>
      <c r="G313" s="17">
        <f t="shared" si="5"/>
        <v>327181427.08999658</v>
      </c>
      <c r="H313" s="11"/>
    </row>
    <row r="314" spans="2:8" x14ac:dyDescent="0.25">
      <c r="B314" s="14">
        <v>45681</v>
      </c>
      <c r="C314" s="15">
        <v>196214</v>
      </c>
      <c r="D314" s="16" t="s">
        <v>44</v>
      </c>
      <c r="E314" s="22">
        <v>83648.25</v>
      </c>
      <c r="F314" s="22">
        <v>0</v>
      </c>
      <c r="G314" s="17">
        <f t="shared" si="5"/>
        <v>327097778.83999658</v>
      </c>
      <c r="H314" s="11"/>
    </row>
    <row r="315" spans="2:8" x14ac:dyDescent="0.25">
      <c r="B315" s="14">
        <v>45681</v>
      </c>
      <c r="C315" s="15">
        <v>196286</v>
      </c>
      <c r="D315" s="16" t="s">
        <v>241</v>
      </c>
      <c r="E315" s="22">
        <v>2231934.66</v>
      </c>
      <c r="F315" s="22">
        <v>0</v>
      </c>
      <c r="G315" s="17">
        <f t="shared" si="5"/>
        <v>324865844.17999655</v>
      </c>
      <c r="H315" s="11"/>
    </row>
    <row r="316" spans="2:8" x14ac:dyDescent="0.25">
      <c r="B316" s="14">
        <v>45681</v>
      </c>
      <c r="C316" s="15">
        <v>196264</v>
      </c>
      <c r="D316" s="16" t="s">
        <v>34</v>
      </c>
      <c r="E316" s="22">
        <v>54946.25</v>
      </c>
      <c r="F316" s="22">
        <v>0</v>
      </c>
      <c r="G316" s="17">
        <f t="shared" si="5"/>
        <v>324810897.92999655</v>
      </c>
      <c r="H316" s="11"/>
    </row>
    <row r="317" spans="2:8" x14ac:dyDescent="0.25">
      <c r="B317" s="14">
        <v>45681</v>
      </c>
      <c r="C317" s="15">
        <v>196284</v>
      </c>
      <c r="D317" s="16" t="s">
        <v>34</v>
      </c>
      <c r="E317" s="22">
        <v>264702.5</v>
      </c>
      <c r="F317" s="22">
        <v>0</v>
      </c>
      <c r="G317" s="17">
        <f t="shared" si="5"/>
        <v>324546195.42999655</v>
      </c>
      <c r="H317" s="11"/>
    </row>
    <row r="318" spans="2:8" x14ac:dyDescent="0.25">
      <c r="B318" s="14">
        <v>45681</v>
      </c>
      <c r="C318" s="15">
        <v>196162</v>
      </c>
      <c r="D318" s="16" t="s">
        <v>242</v>
      </c>
      <c r="E318" s="22">
        <v>220000</v>
      </c>
      <c r="F318" s="22">
        <v>0</v>
      </c>
      <c r="G318" s="17">
        <f t="shared" si="5"/>
        <v>324326195.42999655</v>
      </c>
      <c r="H318" s="11"/>
    </row>
    <row r="319" spans="2:8" x14ac:dyDescent="0.25">
      <c r="B319" s="14">
        <v>45681</v>
      </c>
      <c r="C319" s="15">
        <v>196045</v>
      </c>
      <c r="D319" s="16" t="s">
        <v>243</v>
      </c>
      <c r="E319" s="22">
        <v>120000</v>
      </c>
      <c r="F319" s="22">
        <v>0</v>
      </c>
      <c r="G319" s="17">
        <f t="shared" si="5"/>
        <v>324206195.42999655</v>
      </c>
      <c r="H319" s="11"/>
    </row>
    <row r="320" spans="2:8" x14ac:dyDescent="0.25">
      <c r="B320" s="14">
        <v>45681</v>
      </c>
      <c r="C320" s="15">
        <v>196213</v>
      </c>
      <c r="D320" s="16" t="s">
        <v>244</v>
      </c>
      <c r="E320" s="22">
        <v>83300</v>
      </c>
      <c r="F320" s="22">
        <v>0</v>
      </c>
      <c r="G320" s="17">
        <f t="shared" si="5"/>
        <v>324122895.42999655</v>
      </c>
      <c r="H320" s="11"/>
    </row>
    <row r="321" spans="1:8" x14ac:dyDescent="0.25">
      <c r="B321" s="14">
        <v>45681</v>
      </c>
      <c r="C321" s="15">
        <v>196212</v>
      </c>
      <c r="D321" s="16" t="s">
        <v>244</v>
      </c>
      <c r="E321" s="22">
        <v>166600</v>
      </c>
      <c r="F321" s="22">
        <v>0</v>
      </c>
      <c r="G321" s="17">
        <f t="shared" si="5"/>
        <v>323956295.42999655</v>
      </c>
      <c r="H321" s="11"/>
    </row>
    <row r="322" spans="1:8" x14ac:dyDescent="0.25">
      <c r="B322" s="14">
        <v>45681</v>
      </c>
      <c r="C322" s="15">
        <v>938773390195</v>
      </c>
      <c r="D322" s="16" t="s">
        <v>10</v>
      </c>
      <c r="E322" s="22">
        <v>95639.25</v>
      </c>
      <c r="F322" s="22">
        <v>0</v>
      </c>
      <c r="G322" s="17">
        <f t="shared" si="5"/>
        <v>323860656.17999655</v>
      </c>
      <c r="H322" s="11"/>
    </row>
    <row r="323" spans="1:8" x14ac:dyDescent="0.25">
      <c r="B323" s="14">
        <v>45681</v>
      </c>
      <c r="C323" s="15">
        <v>38773390195</v>
      </c>
      <c r="D323" s="16" t="s">
        <v>22</v>
      </c>
      <c r="E323" s="22">
        <v>63759498</v>
      </c>
      <c r="F323" s="22">
        <v>0</v>
      </c>
      <c r="G323" s="17">
        <f t="shared" si="5"/>
        <v>260101158.17999655</v>
      </c>
      <c r="H323" s="11"/>
    </row>
    <row r="324" spans="1:8" x14ac:dyDescent="0.25">
      <c r="B324" s="14">
        <v>45681</v>
      </c>
      <c r="C324" s="15">
        <v>938773360617</v>
      </c>
      <c r="D324" s="16" t="s">
        <v>10</v>
      </c>
      <c r="E324" s="22">
        <v>1363.38</v>
      </c>
      <c r="F324" s="22">
        <v>0</v>
      </c>
      <c r="G324" s="17">
        <f t="shared" si="5"/>
        <v>260099794.79999655</v>
      </c>
      <c r="H324" s="11"/>
    </row>
    <row r="325" spans="1:8" x14ac:dyDescent="0.25">
      <c r="B325" s="14">
        <v>45681</v>
      </c>
      <c r="C325" s="15">
        <v>38773360617</v>
      </c>
      <c r="D325" s="16" t="s">
        <v>27</v>
      </c>
      <c r="E325" s="22">
        <v>908919.28</v>
      </c>
      <c r="F325" s="22">
        <v>0</v>
      </c>
      <c r="G325" s="17">
        <f t="shared" si="5"/>
        <v>259190875.51999655</v>
      </c>
      <c r="H325" s="11"/>
    </row>
    <row r="326" spans="1:8" x14ac:dyDescent="0.25">
      <c r="B326" s="14">
        <v>45681</v>
      </c>
      <c r="C326" s="15">
        <v>4524000051758</v>
      </c>
      <c r="D326" s="16" t="s">
        <v>154</v>
      </c>
      <c r="E326" s="22">
        <v>1917.05</v>
      </c>
      <c r="F326" s="22">
        <v>0</v>
      </c>
      <c r="G326" s="17">
        <f t="shared" si="5"/>
        <v>259188958.46999654</v>
      </c>
      <c r="H326" s="11"/>
    </row>
    <row r="327" spans="1:8" x14ac:dyDescent="0.25">
      <c r="B327" s="14">
        <v>45681</v>
      </c>
      <c r="C327" s="15">
        <v>4524000051759</v>
      </c>
      <c r="D327" s="16" t="s">
        <v>155</v>
      </c>
      <c r="E327" s="22">
        <v>167.38</v>
      </c>
      <c r="F327" s="22">
        <v>0</v>
      </c>
      <c r="G327" s="17">
        <f t="shared" si="5"/>
        <v>259188791.08999655</v>
      </c>
      <c r="H327" s="11"/>
    </row>
    <row r="328" spans="1:8" x14ac:dyDescent="0.25">
      <c r="B328" s="14">
        <v>45681</v>
      </c>
      <c r="C328" s="15">
        <v>4524000051760</v>
      </c>
      <c r="D328" s="16" t="s">
        <v>156</v>
      </c>
      <c r="E328" s="22">
        <v>156.79</v>
      </c>
      <c r="F328" s="22">
        <v>0</v>
      </c>
      <c r="G328" s="17">
        <f t="shared" si="5"/>
        <v>259188634.29999655</v>
      </c>
      <c r="H328" s="11"/>
    </row>
    <row r="329" spans="1:8" x14ac:dyDescent="0.25">
      <c r="A329" s="11"/>
      <c r="B329" s="14">
        <v>45681</v>
      </c>
      <c r="C329" s="15">
        <v>4524000051762</v>
      </c>
      <c r="D329" s="16" t="s">
        <v>157</v>
      </c>
      <c r="E329" s="22">
        <v>150</v>
      </c>
      <c r="F329" s="22">
        <v>0</v>
      </c>
      <c r="G329" s="17">
        <f t="shared" si="5"/>
        <v>259188484.29999655</v>
      </c>
      <c r="H329" s="11"/>
    </row>
    <row r="330" spans="1:8" x14ac:dyDescent="0.25">
      <c r="A330" s="11"/>
      <c r="B330" s="14">
        <v>45681</v>
      </c>
      <c r="C330" s="15">
        <v>4524000051761</v>
      </c>
      <c r="D330" s="16" t="s">
        <v>158</v>
      </c>
      <c r="E330" s="22">
        <v>142.5</v>
      </c>
      <c r="F330" s="22">
        <v>0</v>
      </c>
      <c r="G330" s="17">
        <f t="shared" si="5"/>
        <v>259188341.79999655</v>
      </c>
      <c r="H330" s="11"/>
    </row>
    <row r="331" spans="1:8" x14ac:dyDescent="0.25">
      <c r="A331" s="11"/>
      <c r="B331" s="14">
        <v>45681</v>
      </c>
      <c r="C331" s="15">
        <v>4524000051757</v>
      </c>
      <c r="D331" s="16" t="s">
        <v>159</v>
      </c>
      <c r="E331" s="22">
        <v>90.68</v>
      </c>
      <c r="F331" s="22">
        <v>0</v>
      </c>
      <c r="G331" s="17">
        <f t="shared" si="5"/>
        <v>259188251.11999655</v>
      </c>
      <c r="H331" s="11"/>
    </row>
    <row r="332" spans="1:8" x14ac:dyDescent="0.25">
      <c r="A332" s="11"/>
      <c r="B332" s="14">
        <v>45681</v>
      </c>
      <c r="C332" s="15">
        <v>4524000051756</v>
      </c>
      <c r="D332" s="16" t="s">
        <v>160</v>
      </c>
      <c r="E332" s="22">
        <v>90</v>
      </c>
      <c r="F332" s="22">
        <v>0</v>
      </c>
      <c r="G332" s="17">
        <f t="shared" si="5"/>
        <v>259188161.11999655</v>
      </c>
      <c r="H332" s="11"/>
    </row>
    <row r="333" spans="1:8" x14ac:dyDescent="0.25">
      <c r="A333" s="11"/>
      <c r="B333" s="14">
        <v>45681</v>
      </c>
      <c r="C333" s="15">
        <v>4524000051755</v>
      </c>
      <c r="D333" s="16" t="s">
        <v>161</v>
      </c>
      <c r="E333" s="22">
        <v>46.2</v>
      </c>
      <c r="F333" s="22">
        <v>0</v>
      </c>
      <c r="G333" s="17">
        <f t="shared" si="5"/>
        <v>259188114.91999656</v>
      </c>
      <c r="H333" s="11"/>
    </row>
    <row r="334" spans="1:8" x14ac:dyDescent="0.25">
      <c r="A334" s="11"/>
      <c r="B334" s="14">
        <v>45681</v>
      </c>
      <c r="C334" s="15">
        <v>4524000051763</v>
      </c>
      <c r="D334" s="16" t="s">
        <v>162</v>
      </c>
      <c r="E334" s="22">
        <v>38.78</v>
      </c>
      <c r="F334" s="22">
        <v>0</v>
      </c>
      <c r="G334" s="17">
        <f t="shared" si="5"/>
        <v>259188076.13999656</v>
      </c>
      <c r="H334" s="11"/>
    </row>
    <row r="335" spans="1:8" x14ac:dyDescent="0.25">
      <c r="A335" s="11"/>
      <c r="B335" s="14">
        <v>45681</v>
      </c>
      <c r="C335" s="15">
        <v>4524000051754</v>
      </c>
      <c r="D335" s="16" t="s">
        <v>163</v>
      </c>
      <c r="E335" s="22">
        <v>38.1</v>
      </c>
      <c r="F335" s="22">
        <v>0</v>
      </c>
      <c r="G335" s="17">
        <f t="shared" si="5"/>
        <v>259188038.03999656</v>
      </c>
      <c r="H335" s="11"/>
    </row>
    <row r="336" spans="1:8" x14ac:dyDescent="0.25">
      <c r="B336" s="14">
        <v>45681</v>
      </c>
      <c r="C336" s="15">
        <v>4524000051753</v>
      </c>
      <c r="D336" s="16" t="s">
        <v>16</v>
      </c>
      <c r="E336" s="22">
        <v>26.02</v>
      </c>
      <c r="F336" s="22">
        <v>0</v>
      </c>
      <c r="G336" s="17">
        <f t="shared" si="5"/>
        <v>259188012.01999655</v>
      </c>
      <c r="H336" s="11"/>
    </row>
    <row r="337" spans="2:8" x14ac:dyDescent="0.25">
      <c r="B337" s="14">
        <v>45684</v>
      </c>
      <c r="C337" s="15">
        <v>196281</v>
      </c>
      <c r="D337" s="16" t="s">
        <v>245</v>
      </c>
      <c r="E337" s="22">
        <v>70060</v>
      </c>
      <c r="F337" s="22">
        <v>0</v>
      </c>
      <c r="G337" s="17">
        <f t="shared" si="5"/>
        <v>259117952.01999655</v>
      </c>
      <c r="H337" s="11"/>
    </row>
    <row r="338" spans="2:8" x14ac:dyDescent="0.25">
      <c r="B338" s="14">
        <v>45684</v>
      </c>
      <c r="C338" s="15">
        <v>196136</v>
      </c>
      <c r="D338" s="16" t="s">
        <v>246</v>
      </c>
      <c r="E338" s="22">
        <v>3140400</v>
      </c>
      <c r="F338" s="22">
        <v>0</v>
      </c>
      <c r="G338" s="17">
        <f t="shared" si="5"/>
        <v>255977552.01999655</v>
      </c>
      <c r="H338" s="11"/>
    </row>
    <row r="339" spans="2:8" x14ac:dyDescent="0.25">
      <c r="B339" s="14">
        <v>45684</v>
      </c>
      <c r="C339" s="15">
        <v>196323</v>
      </c>
      <c r="D339" s="16" t="s">
        <v>70</v>
      </c>
      <c r="E339" s="22">
        <v>54000</v>
      </c>
      <c r="F339" s="22">
        <v>0</v>
      </c>
      <c r="G339" s="17">
        <f t="shared" si="5"/>
        <v>255923552.01999655</v>
      </c>
      <c r="H339" s="11"/>
    </row>
    <row r="340" spans="2:8" x14ac:dyDescent="0.25">
      <c r="B340" s="14">
        <v>45684</v>
      </c>
      <c r="C340" s="15">
        <v>196123</v>
      </c>
      <c r="D340" s="16" t="s">
        <v>247</v>
      </c>
      <c r="E340" s="22">
        <v>24628.94</v>
      </c>
      <c r="F340" s="22">
        <v>0</v>
      </c>
      <c r="G340" s="17">
        <f t="shared" si="5"/>
        <v>255898923.07999656</v>
      </c>
      <c r="H340" s="11"/>
    </row>
    <row r="341" spans="2:8" x14ac:dyDescent="0.25">
      <c r="B341" s="14">
        <v>45684</v>
      </c>
      <c r="C341" s="15">
        <v>4524000073664</v>
      </c>
      <c r="D341" s="16" t="s">
        <v>164</v>
      </c>
      <c r="E341" s="22">
        <v>3347.9</v>
      </c>
      <c r="F341" s="22">
        <v>0</v>
      </c>
      <c r="G341" s="17">
        <f t="shared" si="5"/>
        <v>255895575.17999655</v>
      </c>
      <c r="H341" s="11"/>
    </row>
    <row r="342" spans="2:8" x14ac:dyDescent="0.25">
      <c r="B342" s="14">
        <v>45684</v>
      </c>
      <c r="C342" s="15">
        <v>4524000073662</v>
      </c>
      <c r="D342" s="16" t="s">
        <v>165</v>
      </c>
      <c r="E342" s="22">
        <v>397.05</v>
      </c>
      <c r="F342" s="22">
        <v>0</v>
      </c>
      <c r="G342" s="17">
        <f t="shared" si="5"/>
        <v>255895178.12999654</v>
      </c>
      <c r="H342" s="11"/>
    </row>
    <row r="343" spans="2:8" x14ac:dyDescent="0.25">
      <c r="B343" s="14">
        <v>45684</v>
      </c>
      <c r="C343" s="15">
        <v>4524000073658</v>
      </c>
      <c r="D343" s="16" t="s">
        <v>166</v>
      </c>
      <c r="E343" s="22">
        <v>330</v>
      </c>
      <c r="F343" s="22">
        <v>0</v>
      </c>
      <c r="G343" s="17">
        <f t="shared" si="5"/>
        <v>255894848.12999654</v>
      </c>
      <c r="H343" s="11"/>
    </row>
    <row r="344" spans="2:8" x14ac:dyDescent="0.25">
      <c r="B344" s="14">
        <v>45684</v>
      </c>
      <c r="C344" s="15">
        <v>4524000073659</v>
      </c>
      <c r="D344" s="16" t="s">
        <v>16</v>
      </c>
      <c r="E344" s="22">
        <v>249.9</v>
      </c>
      <c r="F344" s="22">
        <v>0</v>
      </c>
      <c r="G344" s="17">
        <f t="shared" ref="G344:G396" si="6">+G343-E344+F344</f>
        <v>255894598.22999653</v>
      </c>
      <c r="H344" s="11"/>
    </row>
    <row r="345" spans="2:8" x14ac:dyDescent="0.25">
      <c r="B345" s="14">
        <v>45684</v>
      </c>
      <c r="C345" s="15">
        <v>4524000073661</v>
      </c>
      <c r="D345" s="16" t="s">
        <v>16</v>
      </c>
      <c r="E345" s="22">
        <v>180</v>
      </c>
      <c r="F345" s="22">
        <v>0</v>
      </c>
      <c r="G345" s="17">
        <f t="shared" si="6"/>
        <v>255894418.22999653</v>
      </c>
      <c r="H345" s="11"/>
    </row>
    <row r="346" spans="2:8" x14ac:dyDescent="0.25">
      <c r="B346" s="14">
        <v>45684</v>
      </c>
      <c r="C346" s="15">
        <v>4524000073666</v>
      </c>
      <c r="D346" s="16" t="s">
        <v>167</v>
      </c>
      <c r="E346" s="22">
        <v>151.99</v>
      </c>
      <c r="F346" s="22">
        <v>0</v>
      </c>
      <c r="G346" s="17">
        <f t="shared" si="6"/>
        <v>255894266.23999652</v>
      </c>
      <c r="H346" s="11"/>
    </row>
    <row r="347" spans="2:8" x14ac:dyDescent="0.25">
      <c r="B347" s="14">
        <v>45684</v>
      </c>
      <c r="C347" s="15">
        <v>4524000073665</v>
      </c>
      <c r="D347" s="16" t="s">
        <v>168</v>
      </c>
      <c r="E347" s="22">
        <v>125.47</v>
      </c>
      <c r="F347" s="22">
        <v>0</v>
      </c>
      <c r="G347" s="17">
        <f t="shared" si="6"/>
        <v>255894140.76999652</v>
      </c>
      <c r="H347" s="11"/>
    </row>
    <row r="348" spans="2:8" x14ac:dyDescent="0.25">
      <c r="B348" s="14">
        <v>45684</v>
      </c>
      <c r="C348" s="15">
        <v>4524000073660</v>
      </c>
      <c r="D348" s="16" t="s">
        <v>16</v>
      </c>
      <c r="E348" s="22">
        <v>124.95</v>
      </c>
      <c r="F348" s="22">
        <v>0</v>
      </c>
      <c r="G348" s="17">
        <f t="shared" si="6"/>
        <v>255894015.81999654</v>
      </c>
      <c r="H348" s="11"/>
    </row>
    <row r="349" spans="2:8" x14ac:dyDescent="0.25">
      <c r="B349" s="14">
        <v>45684</v>
      </c>
      <c r="C349" s="15">
        <v>4524000073663</v>
      </c>
      <c r="D349" s="16" t="s">
        <v>169</v>
      </c>
      <c r="E349" s="22">
        <v>82.42</v>
      </c>
      <c r="F349" s="22">
        <v>0</v>
      </c>
      <c r="G349" s="17">
        <f t="shared" si="6"/>
        <v>255893933.39999655</v>
      </c>
      <c r="H349" s="11"/>
    </row>
    <row r="350" spans="2:8" x14ac:dyDescent="0.25">
      <c r="B350" s="14">
        <v>45685</v>
      </c>
      <c r="C350" s="15">
        <v>196280</v>
      </c>
      <c r="D350" s="16" t="s">
        <v>248</v>
      </c>
      <c r="E350" s="22">
        <v>95761.85</v>
      </c>
      <c r="F350" s="22">
        <v>0</v>
      </c>
      <c r="G350" s="17">
        <f t="shared" si="6"/>
        <v>255798171.54999655</v>
      </c>
      <c r="H350" s="11"/>
    </row>
    <row r="351" spans="2:8" x14ac:dyDescent="0.25">
      <c r="B351" s="14">
        <v>45685</v>
      </c>
      <c r="C351" s="15">
        <v>196198</v>
      </c>
      <c r="D351" s="16" t="s">
        <v>69</v>
      </c>
      <c r="E351" s="22">
        <v>93084.95</v>
      </c>
      <c r="F351" s="22">
        <v>0</v>
      </c>
      <c r="G351" s="17">
        <f t="shared" si="6"/>
        <v>255705086.59999657</v>
      </c>
      <c r="H351" s="11"/>
    </row>
    <row r="352" spans="2:8" x14ac:dyDescent="0.25">
      <c r="B352" s="14">
        <v>45685</v>
      </c>
      <c r="C352" s="15">
        <v>196171</v>
      </c>
      <c r="D352" s="16" t="s">
        <v>60</v>
      </c>
      <c r="E352" s="22">
        <v>13770.62</v>
      </c>
      <c r="F352" s="22">
        <v>0</v>
      </c>
      <c r="G352" s="17">
        <f t="shared" si="6"/>
        <v>255691315.97999656</v>
      </c>
      <c r="H352" s="11"/>
    </row>
    <row r="353" spans="2:8" x14ac:dyDescent="0.25">
      <c r="B353" s="14">
        <v>45685</v>
      </c>
      <c r="C353" s="15">
        <v>196223</v>
      </c>
      <c r="D353" s="16" t="s">
        <v>63</v>
      </c>
      <c r="E353" s="22">
        <v>24978.51</v>
      </c>
      <c r="F353" s="22">
        <v>0</v>
      </c>
      <c r="G353" s="17">
        <f t="shared" si="6"/>
        <v>255666337.46999657</v>
      </c>
      <c r="H353" s="11"/>
    </row>
    <row r="354" spans="2:8" x14ac:dyDescent="0.25">
      <c r="B354" s="14">
        <v>45685</v>
      </c>
      <c r="C354" s="15">
        <v>4524000135310</v>
      </c>
      <c r="D354" s="16" t="s">
        <v>16</v>
      </c>
      <c r="E354" s="22">
        <v>4710.6000000000004</v>
      </c>
      <c r="F354" s="22">
        <v>0</v>
      </c>
      <c r="G354" s="17">
        <f t="shared" si="6"/>
        <v>255661626.86999658</v>
      </c>
      <c r="H354" s="11"/>
    </row>
    <row r="355" spans="2:8" x14ac:dyDescent="0.25">
      <c r="B355" s="14">
        <v>45685</v>
      </c>
      <c r="C355" s="15">
        <v>4524000135307</v>
      </c>
      <c r="D355" s="16" t="s">
        <v>170</v>
      </c>
      <c r="E355" s="22">
        <v>105.09</v>
      </c>
      <c r="F355" s="22">
        <v>0</v>
      </c>
      <c r="G355" s="17">
        <f t="shared" si="6"/>
        <v>255661521.77999657</v>
      </c>
      <c r="H355" s="11"/>
    </row>
    <row r="356" spans="2:8" x14ac:dyDescent="0.25">
      <c r="B356" s="14">
        <v>45685</v>
      </c>
      <c r="C356" s="15">
        <v>4524000135309</v>
      </c>
      <c r="D356" s="16" t="s">
        <v>16</v>
      </c>
      <c r="E356" s="22">
        <v>81</v>
      </c>
      <c r="F356" s="22">
        <v>0</v>
      </c>
      <c r="G356" s="17">
        <f t="shared" si="6"/>
        <v>255661440.77999657</v>
      </c>
      <c r="H356" s="11"/>
    </row>
    <row r="357" spans="2:8" x14ac:dyDescent="0.25">
      <c r="B357" s="14">
        <v>45685</v>
      </c>
      <c r="C357" s="15">
        <v>4524000135308</v>
      </c>
      <c r="D357" s="16" t="s">
        <v>16</v>
      </c>
      <c r="E357" s="22">
        <v>36.94</v>
      </c>
      <c r="F357" s="22">
        <v>0</v>
      </c>
      <c r="G357" s="17">
        <f t="shared" si="6"/>
        <v>255661403.83999658</v>
      </c>
      <c r="H357" s="11"/>
    </row>
    <row r="358" spans="2:8" x14ac:dyDescent="0.25">
      <c r="B358" s="14">
        <v>45686</v>
      </c>
      <c r="C358" s="15">
        <v>196306</v>
      </c>
      <c r="D358" s="16" t="s">
        <v>61</v>
      </c>
      <c r="E358" s="22">
        <v>135375</v>
      </c>
      <c r="F358" s="22">
        <v>0</v>
      </c>
      <c r="G358" s="17">
        <f t="shared" si="6"/>
        <v>255526028.83999658</v>
      </c>
      <c r="H358" s="11"/>
    </row>
    <row r="359" spans="2:8" x14ac:dyDescent="0.25">
      <c r="B359" s="14">
        <v>45686</v>
      </c>
      <c r="C359" s="15">
        <v>196177</v>
      </c>
      <c r="D359" s="16" t="s">
        <v>249</v>
      </c>
      <c r="E359" s="22">
        <v>176144.4</v>
      </c>
      <c r="F359" s="22">
        <v>0</v>
      </c>
      <c r="G359" s="17">
        <f t="shared" si="6"/>
        <v>255349884.43999657</v>
      </c>
      <c r="H359" s="11"/>
    </row>
    <row r="360" spans="2:8" x14ac:dyDescent="0.25">
      <c r="B360" s="14">
        <v>45686</v>
      </c>
      <c r="C360" s="15">
        <v>196282</v>
      </c>
      <c r="D360" s="16" t="s">
        <v>220</v>
      </c>
      <c r="E360" s="22">
        <v>50000</v>
      </c>
      <c r="F360" s="22">
        <v>0</v>
      </c>
      <c r="G360" s="17">
        <f t="shared" si="6"/>
        <v>255299884.43999657</v>
      </c>
      <c r="H360" s="11"/>
    </row>
    <row r="361" spans="2:8" x14ac:dyDescent="0.25">
      <c r="B361" s="14">
        <v>45686</v>
      </c>
      <c r="C361" s="15">
        <v>196233</v>
      </c>
      <c r="D361" s="16" t="s">
        <v>250</v>
      </c>
      <c r="E361" s="22">
        <v>23750</v>
      </c>
      <c r="F361" s="22">
        <v>0</v>
      </c>
      <c r="G361" s="17">
        <f t="shared" si="6"/>
        <v>255276134.43999657</v>
      </c>
      <c r="H361" s="11"/>
    </row>
    <row r="362" spans="2:8" x14ac:dyDescent="0.25">
      <c r="B362" s="14">
        <v>45686</v>
      </c>
      <c r="C362" s="15">
        <v>196206</v>
      </c>
      <c r="D362" s="16" t="s">
        <v>48</v>
      </c>
      <c r="E362" s="22">
        <v>25599.63</v>
      </c>
      <c r="F362" s="22">
        <v>0</v>
      </c>
      <c r="G362" s="17">
        <f t="shared" si="6"/>
        <v>255250534.80999658</v>
      </c>
      <c r="H362" s="11"/>
    </row>
    <row r="363" spans="2:8" x14ac:dyDescent="0.25">
      <c r="B363" s="14">
        <v>45686</v>
      </c>
      <c r="C363" s="15">
        <v>196053</v>
      </c>
      <c r="D363" s="16" t="s">
        <v>251</v>
      </c>
      <c r="E363" s="22">
        <v>100000</v>
      </c>
      <c r="F363" s="22">
        <v>0</v>
      </c>
      <c r="G363" s="17">
        <f t="shared" si="6"/>
        <v>255150534.80999658</v>
      </c>
      <c r="H363" s="11"/>
    </row>
    <row r="364" spans="2:8" x14ac:dyDescent="0.25">
      <c r="B364" s="14">
        <v>45686</v>
      </c>
      <c r="C364" s="15">
        <v>4524000062922</v>
      </c>
      <c r="D364" s="16" t="s">
        <v>171</v>
      </c>
      <c r="E364" s="22">
        <v>143.63999999999999</v>
      </c>
      <c r="F364" s="22">
        <v>0</v>
      </c>
      <c r="G364" s="17">
        <f t="shared" si="6"/>
        <v>255150391.16999659</v>
      </c>
      <c r="H364" s="11"/>
    </row>
    <row r="365" spans="2:8" x14ac:dyDescent="0.25">
      <c r="B365" s="14">
        <v>45686</v>
      </c>
      <c r="C365" s="15">
        <v>4524000062920</v>
      </c>
      <c r="D365" s="16" t="s">
        <v>16</v>
      </c>
      <c r="E365" s="22">
        <v>139.63</v>
      </c>
      <c r="F365" s="22">
        <v>0</v>
      </c>
      <c r="G365" s="17">
        <f t="shared" si="6"/>
        <v>255150251.53999659</v>
      </c>
      <c r="H365" s="11"/>
    </row>
    <row r="366" spans="2:8" x14ac:dyDescent="0.25">
      <c r="B366" s="14">
        <v>45686</v>
      </c>
      <c r="C366" s="15">
        <v>4524000062921</v>
      </c>
      <c r="D366" s="16" t="s">
        <v>16</v>
      </c>
      <c r="E366" s="22">
        <v>37.47</v>
      </c>
      <c r="F366" s="22">
        <v>0</v>
      </c>
      <c r="G366" s="17">
        <f t="shared" si="6"/>
        <v>255150214.0699966</v>
      </c>
      <c r="H366" s="11"/>
    </row>
    <row r="367" spans="2:8" x14ac:dyDescent="0.25">
      <c r="B367" s="14">
        <v>45686</v>
      </c>
      <c r="C367" s="15">
        <v>4524000062919</v>
      </c>
      <c r="D367" s="16" t="s">
        <v>16</v>
      </c>
      <c r="E367" s="22">
        <v>20.66</v>
      </c>
      <c r="F367" s="22">
        <v>0</v>
      </c>
      <c r="G367" s="17">
        <f t="shared" si="6"/>
        <v>255150193.4099966</v>
      </c>
      <c r="H367" s="11"/>
    </row>
    <row r="368" spans="2:8" x14ac:dyDescent="0.25">
      <c r="B368" s="14">
        <v>45687</v>
      </c>
      <c r="C368" s="15">
        <v>196080</v>
      </c>
      <c r="D368" s="16" t="s">
        <v>222</v>
      </c>
      <c r="E368" s="22">
        <v>163170</v>
      </c>
      <c r="F368" s="22">
        <v>0</v>
      </c>
      <c r="G368" s="17">
        <f t="shared" si="6"/>
        <v>254987023.4099966</v>
      </c>
      <c r="H368" s="11"/>
    </row>
    <row r="369" spans="2:8" x14ac:dyDescent="0.25">
      <c r="B369" s="14">
        <v>45687</v>
      </c>
      <c r="C369" s="15">
        <v>195807</v>
      </c>
      <c r="D369" s="16" t="s">
        <v>252</v>
      </c>
      <c r="E369" s="22">
        <v>50000</v>
      </c>
      <c r="F369" s="22">
        <v>0</v>
      </c>
      <c r="G369" s="17">
        <f t="shared" si="6"/>
        <v>254937023.4099966</v>
      </c>
      <c r="H369" s="11"/>
    </row>
    <row r="370" spans="2:8" x14ac:dyDescent="0.25">
      <c r="B370" s="14">
        <v>45687</v>
      </c>
      <c r="C370" s="15">
        <v>938818470944</v>
      </c>
      <c r="D370" s="16" t="s">
        <v>10</v>
      </c>
      <c r="E370" s="22">
        <v>14.59</v>
      </c>
      <c r="F370" s="22">
        <v>0</v>
      </c>
      <c r="G370" s="17">
        <f t="shared" si="6"/>
        <v>254937008.8199966</v>
      </c>
      <c r="H370" s="11"/>
    </row>
    <row r="371" spans="2:8" x14ac:dyDescent="0.25">
      <c r="B371" s="14">
        <v>45687</v>
      </c>
      <c r="C371" s="15">
        <v>38818470944</v>
      </c>
      <c r="D371" s="16" t="s">
        <v>172</v>
      </c>
      <c r="E371" s="22">
        <v>9724</v>
      </c>
      <c r="F371" s="22">
        <v>0</v>
      </c>
      <c r="G371" s="17">
        <f t="shared" si="6"/>
        <v>254927284.8199966</v>
      </c>
      <c r="H371" s="11"/>
    </row>
    <row r="372" spans="2:8" x14ac:dyDescent="0.25">
      <c r="B372" s="14">
        <v>45687</v>
      </c>
      <c r="C372" s="15">
        <v>38818470855</v>
      </c>
      <c r="D372" s="16" t="s">
        <v>12</v>
      </c>
      <c r="E372" s="22">
        <v>100</v>
      </c>
      <c r="F372" s="22">
        <v>0</v>
      </c>
      <c r="G372" s="17">
        <f t="shared" si="6"/>
        <v>254927184.8199966</v>
      </c>
      <c r="H372" s="11"/>
    </row>
    <row r="373" spans="2:8" x14ac:dyDescent="0.25">
      <c r="B373" s="14">
        <v>45687</v>
      </c>
      <c r="C373" s="15">
        <v>938818398464</v>
      </c>
      <c r="D373" s="16" t="s">
        <v>10</v>
      </c>
      <c r="E373" s="22">
        <v>113.47</v>
      </c>
      <c r="F373" s="22">
        <v>0</v>
      </c>
      <c r="G373" s="17">
        <f t="shared" si="6"/>
        <v>254927071.3499966</v>
      </c>
      <c r="H373" s="11"/>
    </row>
    <row r="374" spans="2:8" x14ac:dyDescent="0.25">
      <c r="B374" s="14">
        <v>45687</v>
      </c>
      <c r="C374" s="15">
        <v>38818398464</v>
      </c>
      <c r="D374" s="16" t="s">
        <v>15</v>
      </c>
      <c r="E374" s="22">
        <v>75644.399999999994</v>
      </c>
      <c r="F374" s="22">
        <v>0</v>
      </c>
      <c r="G374" s="17">
        <f t="shared" si="6"/>
        <v>254851426.94999659</v>
      </c>
      <c r="H374" s="11"/>
    </row>
    <row r="375" spans="2:8" x14ac:dyDescent="0.25">
      <c r="B375" s="14">
        <v>45687</v>
      </c>
      <c r="C375" s="15">
        <v>938818370946</v>
      </c>
      <c r="D375" s="16" t="s">
        <v>10</v>
      </c>
      <c r="E375" s="22">
        <v>150</v>
      </c>
      <c r="F375" s="22">
        <v>0</v>
      </c>
      <c r="G375" s="17">
        <f t="shared" si="6"/>
        <v>254851276.94999659</v>
      </c>
      <c r="H375" s="11"/>
    </row>
    <row r="376" spans="2:8" x14ac:dyDescent="0.25">
      <c r="B376" s="14">
        <v>45687</v>
      </c>
      <c r="C376" s="15">
        <v>38818370946</v>
      </c>
      <c r="D376" s="16" t="s">
        <v>55</v>
      </c>
      <c r="E376" s="22">
        <v>100000</v>
      </c>
      <c r="F376" s="22">
        <v>0</v>
      </c>
      <c r="G376" s="17">
        <f t="shared" si="6"/>
        <v>254751276.94999659</v>
      </c>
      <c r="H376" s="11"/>
    </row>
    <row r="377" spans="2:8" x14ac:dyDescent="0.25">
      <c r="B377" s="14">
        <v>45687</v>
      </c>
      <c r="C377" s="15">
        <v>38818342905</v>
      </c>
      <c r="D377" s="16" t="s">
        <v>109</v>
      </c>
      <c r="E377" s="22">
        <v>0</v>
      </c>
      <c r="F377" s="22">
        <v>100000000</v>
      </c>
      <c r="G377" s="17">
        <f>+G376-E377+F377</f>
        <v>354751276.94999659</v>
      </c>
      <c r="H377" s="11"/>
    </row>
    <row r="378" spans="2:8" x14ac:dyDescent="0.25">
      <c r="B378" s="14">
        <v>45687</v>
      </c>
      <c r="C378" s="15">
        <v>196307</v>
      </c>
      <c r="D378" s="16" t="s">
        <v>73</v>
      </c>
      <c r="E378" s="22">
        <v>102400</v>
      </c>
      <c r="F378" s="22">
        <v>0</v>
      </c>
      <c r="G378" s="17">
        <f t="shared" si="6"/>
        <v>354648876.94999659</v>
      </c>
      <c r="H378" s="11"/>
    </row>
    <row r="379" spans="2:8" x14ac:dyDescent="0.25">
      <c r="B379" s="14">
        <v>45687</v>
      </c>
      <c r="C379" s="15">
        <v>4524000035532</v>
      </c>
      <c r="D379" s="16" t="s">
        <v>173</v>
      </c>
      <c r="E379" s="22">
        <v>264.22000000000003</v>
      </c>
      <c r="F379" s="22">
        <v>0</v>
      </c>
      <c r="G379" s="17">
        <f t="shared" si="6"/>
        <v>354648612.72999656</v>
      </c>
      <c r="H379" s="11"/>
    </row>
    <row r="380" spans="2:8" x14ac:dyDescent="0.25">
      <c r="B380" s="14">
        <v>45687</v>
      </c>
      <c r="C380" s="15">
        <v>4524000035533</v>
      </c>
      <c r="D380" s="16" t="s">
        <v>174</v>
      </c>
      <c r="E380" s="22">
        <v>203.06</v>
      </c>
      <c r="F380" s="22">
        <v>0</v>
      </c>
      <c r="G380" s="17">
        <f t="shared" si="6"/>
        <v>354648409.66999656</v>
      </c>
      <c r="H380" s="11"/>
    </row>
    <row r="381" spans="2:8" x14ac:dyDescent="0.25">
      <c r="B381" s="14">
        <v>45687</v>
      </c>
      <c r="C381" s="15">
        <v>4524000035529</v>
      </c>
      <c r="D381" s="16" t="s">
        <v>16</v>
      </c>
      <c r="E381" s="22">
        <v>150</v>
      </c>
      <c r="F381" s="22">
        <v>0</v>
      </c>
      <c r="G381" s="17">
        <f t="shared" si="6"/>
        <v>354648259.66999656</v>
      </c>
      <c r="H381" s="11"/>
    </row>
    <row r="382" spans="2:8" x14ac:dyDescent="0.25">
      <c r="B382" s="14">
        <v>45687</v>
      </c>
      <c r="C382" s="15">
        <v>4524000035531</v>
      </c>
      <c r="D382" s="16" t="s">
        <v>175</v>
      </c>
      <c r="E382" s="22">
        <v>75</v>
      </c>
      <c r="F382" s="22">
        <v>0</v>
      </c>
      <c r="G382" s="17">
        <f t="shared" si="6"/>
        <v>354648184.66999656</v>
      </c>
      <c r="H382" s="11"/>
    </row>
    <row r="383" spans="2:8" x14ac:dyDescent="0.25">
      <c r="B383" s="14">
        <v>45687</v>
      </c>
      <c r="C383" s="15">
        <v>4524000035528</v>
      </c>
      <c r="D383" s="16" t="s">
        <v>16</v>
      </c>
      <c r="E383" s="22">
        <v>38.4</v>
      </c>
      <c r="F383" s="22">
        <v>0</v>
      </c>
      <c r="G383" s="17">
        <f t="shared" si="6"/>
        <v>354648146.26999658</v>
      </c>
      <c r="H383" s="11"/>
    </row>
    <row r="384" spans="2:8" x14ac:dyDescent="0.25">
      <c r="B384" s="14">
        <v>45687</v>
      </c>
      <c r="C384" s="15">
        <v>4524000035530</v>
      </c>
      <c r="D384" s="16" t="s">
        <v>176</v>
      </c>
      <c r="E384" s="22">
        <v>35.630000000000003</v>
      </c>
      <c r="F384" s="22">
        <v>0</v>
      </c>
      <c r="G384" s="17">
        <f t="shared" si="6"/>
        <v>354648110.63999659</v>
      </c>
      <c r="H384" s="11"/>
    </row>
    <row r="385" spans="2:8" x14ac:dyDescent="0.25">
      <c r="B385" s="14">
        <v>45688</v>
      </c>
      <c r="C385" s="15">
        <v>9990002</v>
      </c>
      <c r="D385" s="16" t="s">
        <v>25</v>
      </c>
      <c r="E385" s="22">
        <v>175</v>
      </c>
      <c r="F385" s="22">
        <v>0</v>
      </c>
      <c r="G385" s="17">
        <f t="shared" si="6"/>
        <v>354647935.63999659</v>
      </c>
      <c r="H385" s="11"/>
    </row>
    <row r="386" spans="2:8" x14ac:dyDescent="0.25">
      <c r="B386" s="14">
        <v>45688</v>
      </c>
      <c r="C386" s="15">
        <v>196348</v>
      </c>
      <c r="D386" s="16" t="s">
        <v>66</v>
      </c>
      <c r="E386" s="22">
        <v>21340.17</v>
      </c>
      <c r="F386" s="22">
        <v>0</v>
      </c>
      <c r="G386" s="17">
        <f t="shared" si="6"/>
        <v>354626595.46999657</v>
      </c>
      <c r="H386" s="11"/>
    </row>
    <row r="387" spans="2:8" x14ac:dyDescent="0.25">
      <c r="B387" s="14">
        <v>45688</v>
      </c>
      <c r="C387" s="15">
        <v>196340</v>
      </c>
      <c r="D387" s="16" t="s">
        <v>66</v>
      </c>
      <c r="E387" s="22">
        <v>56679.63</v>
      </c>
      <c r="F387" s="22">
        <v>0</v>
      </c>
      <c r="G387" s="17">
        <f t="shared" si="6"/>
        <v>354569915.83999658</v>
      </c>
      <c r="H387" s="11"/>
    </row>
    <row r="388" spans="2:8" x14ac:dyDescent="0.25">
      <c r="B388" s="14">
        <v>45688</v>
      </c>
      <c r="C388" s="15">
        <v>196221</v>
      </c>
      <c r="D388" s="16" t="s">
        <v>66</v>
      </c>
      <c r="E388" s="22">
        <v>13455.92</v>
      </c>
      <c r="F388" s="22">
        <v>0</v>
      </c>
      <c r="G388" s="17">
        <f t="shared" si="6"/>
        <v>354556459.91999656</v>
      </c>
      <c r="H388" s="11"/>
    </row>
    <row r="389" spans="2:8" x14ac:dyDescent="0.25">
      <c r="B389" s="14">
        <v>45688</v>
      </c>
      <c r="C389" s="15">
        <v>195928</v>
      </c>
      <c r="D389" s="16" t="s">
        <v>253</v>
      </c>
      <c r="E389" s="22">
        <v>70800</v>
      </c>
      <c r="F389" s="22">
        <v>0</v>
      </c>
      <c r="G389" s="17">
        <f t="shared" si="6"/>
        <v>354485659.91999656</v>
      </c>
      <c r="H389" s="11"/>
    </row>
    <row r="390" spans="2:8" x14ac:dyDescent="0.25">
      <c r="B390" s="14">
        <v>45688</v>
      </c>
      <c r="C390" s="15">
        <v>196322</v>
      </c>
      <c r="D390" s="16" t="s">
        <v>253</v>
      </c>
      <c r="E390" s="22">
        <v>70800</v>
      </c>
      <c r="F390" s="22">
        <v>0</v>
      </c>
      <c r="G390" s="17">
        <f t="shared" si="6"/>
        <v>354414859.91999656</v>
      </c>
      <c r="H390" s="11"/>
    </row>
    <row r="391" spans="2:8" x14ac:dyDescent="0.25">
      <c r="B391" s="14">
        <v>45688</v>
      </c>
      <c r="C391" s="15">
        <v>38826682204</v>
      </c>
      <c r="D391" s="16" t="s">
        <v>177</v>
      </c>
      <c r="E391" s="22">
        <v>55385.4</v>
      </c>
      <c r="F391" s="22">
        <v>0</v>
      </c>
      <c r="G391" s="17">
        <f t="shared" si="6"/>
        <v>354359474.51999658</v>
      </c>
      <c r="H391" s="11"/>
    </row>
    <row r="392" spans="2:8" x14ac:dyDescent="0.25">
      <c r="B392" s="14">
        <v>45688</v>
      </c>
      <c r="C392" s="15">
        <v>4524000000003</v>
      </c>
      <c r="D392" s="16" t="s">
        <v>178</v>
      </c>
      <c r="E392" s="22">
        <v>758623.33</v>
      </c>
      <c r="F392" s="22">
        <v>0</v>
      </c>
      <c r="G392" s="17">
        <f t="shared" si="6"/>
        <v>353600851.1899966</v>
      </c>
      <c r="H392" s="11"/>
    </row>
    <row r="393" spans="2:8" x14ac:dyDescent="0.25">
      <c r="B393" s="14">
        <v>45688</v>
      </c>
      <c r="C393" s="15">
        <v>1568234</v>
      </c>
      <c r="D393" s="16" t="s">
        <v>179</v>
      </c>
      <c r="E393" s="22">
        <v>98000</v>
      </c>
      <c r="F393" s="22">
        <v>0</v>
      </c>
      <c r="G393" s="17">
        <f t="shared" si="6"/>
        <v>353502851.1899966</v>
      </c>
      <c r="H393" s="11"/>
    </row>
    <row r="394" spans="2:8" x14ac:dyDescent="0.25">
      <c r="B394" s="14">
        <v>45688</v>
      </c>
      <c r="C394" s="15">
        <v>4524000076897</v>
      </c>
      <c r="D394" s="16" t="s">
        <v>180</v>
      </c>
      <c r="E394" s="22">
        <v>244.76</v>
      </c>
      <c r="F394" s="22">
        <v>0</v>
      </c>
      <c r="G394" s="17">
        <f t="shared" si="6"/>
        <v>353502606.42999661</v>
      </c>
      <c r="H394" s="11"/>
    </row>
    <row r="395" spans="2:8" x14ac:dyDescent="0.25">
      <c r="B395" s="14">
        <v>45688</v>
      </c>
      <c r="C395" s="15">
        <v>4524000076898</v>
      </c>
      <c r="D395" s="16" t="s">
        <v>16</v>
      </c>
      <c r="E395" s="22">
        <v>153.6</v>
      </c>
      <c r="F395" s="22">
        <v>0</v>
      </c>
      <c r="G395" s="17">
        <f t="shared" si="6"/>
        <v>353502452.82999659</v>
      </c>
      <c r="H395" s="11"/>
    </row>
    <row r="396" spans="2:8" x14ac:dyDescent="0.25">
      <c r="B396" s="14">
        <v>45688</v>
      </c>
      <c r="C396" s="15">
        <v>4524000076896</v>
      </c>
      <c r="D396" s="16" t="s">
        <v>181</v>
      </c>
      <c r="E396" s="22">
        <v>75</v>
      </c>
      <c r="F396" s="22">
        <v>0</v>
      </c>
      <c r="G396" s="17">
        <f>+G395-E396+F396</f>
        <v>353502377.82999659</v>
      </c>
      <c r="H396" s="11"/>
    </row>
    <row r="397" spans="2:8" x14ac:dyDescent="0.25">
      <c r="B397" s="18"/>
      <c r="C397" s="19"/>
      <c r="D397" s="19"/>
      <c r="E397" s="20"/>
      <c r="F397" s="21"/>
      <c r="G397" s="17"/>
      <c r="H397" s="11"/>
    </row>
    <row r="398" spans="2:8" x14ac:dyDescent="0.25">
      <c r="B398" s="18"/>
      <c r="C398" s="19"/>
      <c r="D398" s="19"/>
      <c r="E398" s="21"/>
      <c r="F398" s="21"/>
      <c r="G398" s="17"/>
      <c r="H398" s="11"/>
    </row>
    <row r="399" spans="2:8" x14ac:dyDescent="0.25">
      <c r="B399" s="18"/>
      <c r="C399" s="19"/>
      <c r="D399" s="19"/>
      <c r="E399" s="21"/>
      <c r="F399" s="21"/>
      <c r="G399" s="17"/>
      <c r="H399" s="11"/>
    </row>
    <row r="400" spans="2:8" x14ac:dyDescent="0.25">
      <c r="B400" s="18"/>
      <c r="C400" s="19"/>
      <c r="D400" s="19"/>
      <c r="E400" s="21"/>
      <c r="F400" s="21"/>
      <c r="G400" s="17"/>
      <c r="H400" s="11"/>
    </row>
    <row r="401" spans="1:8" x14ac:dyDescent="0.25">
      <c r="B401" s="18"/>
      <c r="C401" s="19"/>
      <c r="D401" s="19"/>
      <c r="E401" s="21"/>
      <c r="F401" s="21"/>
      <c r="G401" s="17"/>
      <c r="H401" s="11"/>
    </row>
    <row r="402" spans="1:8" x14ac:dyDescent="0.25">
      <c r="B402" s="18"/>
      <c r="C402" s="19"/>
      <c r="D402" s="19"/>
      <c r="E402" s="21"/>
      <c r="F402" s="21"/>
      <c r="G402" s="17"/>
      <c r="H402" s="11"/>
    </row>
    <row r="403" spans="1:8" x14ac:dyDescent="0.25">
      <c r="A403" s="23" t="s">
        <v>75</v>
      </c>
      <c r="B403" s="23"/>
      <c r="C403" s="23"/>
      <c r="D403" s="23"/>
      <c r="E403" s="23"/>
      <c r="F403" s="23"/>
      <c r="G403" s="23"/>
      <c r="H403" s="11"/>
    </row>
    <row r="404" spans="1:8" x14ac:dyDescent="0.25">
      <c r="A404" s="23" t="s">
        <v>26</v>
      </c>
      <c r="B404" s="23"/>
      <c r="C404" s="23"/>
      <c r="D404" s="23"/>
      <c r="E404" s="23"/>
      <c r="F404" s="23"/>
      <c r="G404" s="23"/>
      <c r="H404" s="11"/>
    </row>
  </sheetData>
  <mergeCells count="6">
    <mergeCell ref="A404:G404"/>
    <mergeCell ref="B1:G1"/>
    <mergeCell ref="B2:G2"/>
    <mergeCell ref="B3:G3"/>
    <mergeCell ref="B4:G4"/>
    <mergeCell ref="A403:G403"/>
  </mergeCells>
  <pageMargins left="0.70866141732283461" right="0.70866141732283461" top="0.74803149606299213" bottom="0.74803149606299213" header="0.31496062992125984" footer="0.31496062992125984"/>
  <pageSetup scale="73" fitToHeight="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ENERO 2025</vt:lpstr>
      <vt:lpstr>'ENERO 2025'!Área_de_impresión</vt:lpstr>
      <vt:lpstr>'ENERO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Adriana De Los Santos Garabito</dc:creator>
  <cp:lastModifiedBy>Wilmary Mateo Regalado</cp:lastModifiedBy>
  <cp:lastPrinted>2024-12-09T14:10:53Z</cp:lastPrinted>
  <dcterms:created xsi:type="dcterms:W3CDTF">2024-11-07T15:34:22Z</dcterms:created>
  <dcterms:modified xsi:type="dcterms:W3CDTF">2025-02-04T15:16:27Z</dcterms:modified>
</cp:coreProperties>
</file>