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wilmary_mateo_hidroelectrica_gov_do/Documents/Desktop/CXC 2025/Informes Portal/"/>
    </mc:Choice>
  </mc:AlternateContent>
  <xr:revisionPtr revIDLastSave="46" documentId="8_{523A5C22-7BE4-47BE-91D5-08E5950C1921}" xr6:coauthVersionLast="47" xr6:coauthVersionMax="47" xr10:uidLastSave="{3AEEA051-39CF-44FC-9731-13F2306DEA02}"/>
  <bookViews>
    <workbookView xWindow="-120" yWindow="-120" windowWidth="29040" windowHeight="15720" xr2:uid="{8AC0872A-8DE1-481C-BE9F-13C4EF8663EA}"/>
  </bookViews>
  <sheets>
    <sheet name="ENERO 2025" sheetId="1" r:id="rId1"/>
  </sheets>
  <definedNames>
    <definedName name="_xlnm.Print_Area" localSheetId="0">'ENERO 2025'!$A$1:$G$422</definedName>
    <definedName name="_xlnm.Print_Titles" localSheetId="0">'ENERO 2025'!$1:$8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14" i="1" l="1"/>
  <c r="G11" i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s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277" i="1" s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G321" i="1" s="1"/>
  <c r="G322" i="1" s="1"/>
  <c r="G323" i="1" s="1"/>
  <c r="G324" i="1" s="1"/>
  <c r="G325" i="1" s="1"/>
  <c r="G326" i="1" s="1"/>
  <c r="G327" i="1" s="1"/>
  <c r="G328" i="1" s="1"/>
  <c r="G329" i="1" s="1"/>
  <c r="G330" i="1" s="1"/>
  <c r="G331" i="1" s="1"/>
  <c r="G332" i="1" s="1"/>
  <c r="G333" i="1" s="1"/>
  <c r="G334" i="1" s="1"/>
  <c r="G335" i="1" s="1"/>
  <c r="G336" i="1" s="1"/>
  <c r="G337" i="1" s="1"/>
  <c r="G338" i="1" s="1"/>
  <c r="G339" i="1" s="1"/>
  <c r="G340" i="1" s="1"/>
  <c r="G341" i="1" s="1"/>
  <c r="G342" i="1" s="1"/>
  <c r="G343" i="1" s="1"/>
  <c r="G344" i="1" s="1"/>
  <c r="G345" i="1" s="1"/>
  <c r="G346" i="1" s="1"/>
  <c r="G347" i="1" s="1"/>
  <c r="G348" i="1" s="1"/>
  <c r="G349" i="1" s="1"/>
  <c r="G350" i="1" s="1"/>
  <c r="G351" i="1" s="1"/>
  <c r="G352" i="1" s="1"/>
  <c r="G353" i="1" s="1"/>
  <c r="G354" i="1" s="1"/>
  <c r="G355" i="1" s="1"/>
  <c r="G356" i="1" s="1"/>
  <c r="G357" i="1" s="1"/>
  <c r="G358" i="1" s="1"/>
  <c r="G359" i="1" s="1"/>
  <c r="G360" i="1" s="1"/>
  <c r="G361" i="1" s="1"/>
  <c r="G362" i="1" s="1"/>
  <c r="G363" i="1" s="1"/>
  <c r="G364" i="1" s="1"/>
  <c r="G365" i="1" s="1"/>
  <c r="G366" i="1" s="1"/>
  <c r="G367" i="1" s="1"/>
  <c r="G368" i="1" s="1"/>
  <c r="G369" i="1" s="1"/>
  <c r="G370" i="1" s="1"/>
  <c r="G371" i="1" s="1"/>
  <c r="G372" i="1" s="1"/>
  <c r="G373" i="1" s="1"/>
  <c r="G374" i="1" s="1"/>
  <c r="G375" i="1" s="1"/>
  <c r="G376" i="1" s="1"/>
  <c r="G377" i="1" s="1"/>
  <c r="G378" i="1" s="1"/>
  <c r="G379" i="1" s="1"/>
  <c r="G380" i="1" s="1"/>
  <c r="G381" i="1" s="1"/>
  <c r="G382" i="1" s="1"/>
  <c r="G383" i="1" s="1"/>
  <c r="G384" i="1" s="1"/>
  <c r="G385" i="1" s="1"/>
  <c r="G386" i="1" s="1"/>
  <c r="G387" i="1" s="1"/>
  <c r="G388" i="1" s="1"/>
  <c r="G389" i="1" s="1"/>
  <c r="G390" i="1" s="1"/>
  <c r="G391" i="1" s="1"/>
  <c r="G392" i="1" s="1"/>
  <c r="G393" i="1" s="1"/>
  <c r="G394" i="1" s="1"/>
  <c r="G395" i="1" s="1"/>
  <c r="G396" i="1" s="1"/>
  <c r="G397" i="1" s="1"/>
  <c r="G398" i="1" s="1"/>
  <c r="G399" i="1" s="1"/>
  <c r="G400" i="1" s="1"/>
  <c r="G401" i="1" s="1"/>
  <c r="G402" i="1" s="1"/>
  <c r="G403" i="1" s="1"/>
  <c r="G404" i="1" s="1"/>
  <c r="G405" i="1" s="1"/>
  <c r="G406" i="1" s="1"/>
  <c r="G407" i="1" s="1"/>
  <c r="G408" i="1" s="1"/>
  <c r="G409" i="1" s="1"/>
  <c r="G410" i="1" s="1"/>
  <c r="G411" i="1" s="1"/>
  <c r="G412" i="1" s="1"/>
  <c r="G413" i="1" s="1"/>
  <c r="G10" i="1"/>
</calcChain>
</file>

<file path=xl/sharedStrings.xml><?xml version="1.0" encoding="utf-8"?>
<sst xmlns="http://schemas.openxmlformats.org/spreadsheetml/2006/main" count="418" uniqueCount="285">
  <si>
    <t>EMPRESA DE GENERACION HIDROELECTRICA DOMINICANA</t>
  </si>
  <si>
    <t>DIRECCION DE SERVICIOS FINANCIEROS</t>
  </si>
  <si>
    <t>DEPARTAMENTO DE CONTABILIDAD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</si>
  <si>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</si>
  <si>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</si>
  <si>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</si>
  <si>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</si>
  <si>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</si>
  <si>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</si>
  <si>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Cuenta Corriente - 2400126474 - DOP</t>
  </si>
  <si>
    <t>COBRO IMP DGII 0.15%_TRANS TUB</t>
  </si>
  <si>
    <t>COMISION PAGO AL INSTANTE BCRD</t>
  </si>
  <si>
    <t>TRANSFERENCIA A SEGURO NACIONAL DE SALUD</t>
  </si>
  <si>
    <t>TRANSFERENCIA A HUMANO SEGUROS, SA</t>
  </si>
  <si>
    <t>TRANSFERENCIA A WINDTELECOM, SA</t>
  </si>
  <si>
    <t>IMP. 0.15-000000000</t>
  </si>
  <si>
    <t>COM. PAGOS DGII Y NETBANKING</t>
  </si>
  <si>
    <t>PAGO DGII TUBANCO DOP</t>
  </si>
  <si>
    <t>TRANSFERENCIA A COMISION NACIONAL DE ENER</t>
  </si>
  <si>
    <t>TRANSFERENCIA A SUPERINTENDENCIA DE ELECT</t>
  </si>
  <si>
    <t>TRANSFERENCIA A EMPRESA DE TRANSMISION EL</t>
  </si>
  <si>
    <t>TRANSFERENCIA A FONDO DE PENS. DE LOS TRA</t>
  </si>
  <si>
    <t>COMISIÓN MANEJO DE CUENTA</t>
  </si>
  <si>
    <t>SECCION CUENTAS POR COBRAR, GERENCIA DE CONTABILIDAD</t>
  </si>
  <si>
    <t>TRANSFERENCIA A COMPANIA DOMINICANA DE TE</t>
  </si>
  <si>
    <t>OLGA VIRGINIA ACOSTA SENA SC</t>
  </si>
  <si>
    <t>LUIS ALBERTO TEJEDA RAMIREZ SANTA CRUZ, YAGUATE SC</t>
  </si>
  <si>
    <t>ACE CARIBBEAN SECURITY SRL SC</t>
  </si>
  <si>
    <t>ERICK LEONARDO DIPRE PEREZ SD</t>
  </si>
  <si>
    <t>DOMINGO ACEVEDO CONCEPCION SD</t>
  </si>
  <si>
    <t>ALCANTARA ABREU &amp; ASOCIADOS SRJARDINES DEL SUR, SANTO</t>
  </si>
  <si>
    <t>LOBO TOURS SRL SC</t>
  </si>
  <si>
    <t>GAUDY VIRGINIA POLANCO RIVERA DN</t>
  </si>
  <si>
    <t>FRANCISCO JOSE AYBAR FLORENTIN SC</t>
  </si>
  <si>
    <t>FAUSTO JAVIER RAMOS UCETA RO</t>
  </si>
  <si>
    <t>LOURDES MILAGROS ESTEVEZ SD</t>
  </si>
  <si>
    <t>TRANSFERENCIA A FIDEICOMISO PARA LA OPERA</t>
  </si>
  <si>
    <t>PAGOS AL INSTANTE BCRD A ORGANISMO COORDINADOR DEL</t>
  </si>
  <si>
    <t>JEAN LUIS TAVAREZ FRIAS SD</t>
  </si>
  <si>
    <t>DARY EVELIO ALCANTARA ARAUJO SC</t>
  </si>
  <si>
    <t>GLOBAL DISTRICT MC SRL PIANTINI, SANDO DOMINGO DN</t>
  </si>
  <si>
    <t>MONICA DRULLARD MORILLO SD</t>
  </si>
  <si>
    <t>MARGARITA ALT. VILLANUEVA M. D DN</t>
  </si>
  <si>
    <t>JUAN RAMON LIRANZO CAMARENA BO</t>
  </si>
  <si>
    <t>LIC. WILMARY MATEO</t>
  </si>
  <si>
    <t>MILAGROS GUZMAN DN</t>
  </si>
  <si>
    <t>SANTA MARGARITA RODRIGUEZ DE GSAN CRISTOBAL SC</t>
  </si>
  <si>
    <t>LEININ D.CORPORAN</t>
  </si>
  <si>
    <t>GULFSTREAM PETROLEUM DOMINICAN SD</t>
  </si>
  <si>
    <t>ANA ROSA RODRIGUEZ DE GUERRERO SC</t>
  </si>
  <si>
    <t>HENRY GIOVANNI URIBE NUÑEZ SD</t>
  </si>
  <si>
    <t>PAGOS AL INSTANTE BCRD A PUEBLO VIEJO DOMINICANA J</t>
  </si>
  <si>
    <t>TRANSFERENCIA A COMPLEJO METALURGICO DOMI</t>
  </si>
  <si>
    <t>PAGOS AL INSTANTE BCRD A TRANSCONTINENTAL CAPITAL</t>
  </si>
  <si>
    <t>GRUPO JOMAYIS SRL SC</t>
  </si>
  <si>
    <t>J C Q INGENIERIA EN ASCENSORESMIRADOR NORTE DN</t>
  </si>
  <si>
    <t>BRAULIO ANTONIO CORPORAN CORDE</t>
  </si>
  <si>
    <t>COLEGIO DE ING. ARQUITECTOS (C DN</t>
  </si>
  <si>
    <t>LEGALITAS, SRL SD</t>
  </si>
  <si>
    <t>GREIBBY ALTAGRACIA SANTANA DE SD</t>
  </si>
  <si>
    <t>JOSE ALTAGRACIA RAMIREZ OLIVO SD</t>
  </si>
  <si>
    <t>DENNIS E. RODRIGUEZ DE GARCIA SD</t>
  </si>
  <si>
    <t>TRANSPORTE ZAPATA &amp; SANCHEZ MU SC</t>
  </si>
  <si>
    <t>YULISA CESARINA BENITEZ RECIO SD</t>
  </si>
  <si>
    <t>INST. NAC. DE RECURSOS HIDRAUL DN</t>
  </si>
  <si>
    <t>IMPORTADORA CASTILLO SUZAÑA, S SD</t>
  </si>
  <si>
    <t>SERVICIOS DIVERSOS ARNAUD SRL SD</t>
  </si>
  <si>
    <t>REFRITECNICA E &amp; A SRL SD</t>
  </si>
  <si>
    <t>AYTO DEL DTTO. MPAL DE QUITA S SC</t>
  </si>
  <si>
    <t>LEONARDO TOURS S R L SD</t>
  </si>
  <si>
    <t>JOSE GUILLERMO AQUINO MELO SD</t>
  </si>
  <si>
    <t>OCTAVIO MANUEL CARRASCO BALBUE SD</t>
  </si>
  <si>
    <t>JUAN OSCAR FAMILIA GALVA SD</t>
  </si>
  <si>
    <t>ASOC.DE BALONCESTO DE S.C., IN SD</t>
  </si>
  <si>
    <t>INGRESOS Y EGRESOS, MES DE MARZO 2025</t>
  </si>
  <si>
    <t>DB AUT. FLOTILLA TC CORTE 30</t>
  </si>
  <si>
    <t>IMP. 0.15-452403773703</t>
  </si>
  <si>
    <t>IMP. 0.15-452403773704</t>
  </si>
  <si>
    <t>IMP. 0.15-452403773363</t>
  </si>
  <si>
    <t>IMP. 0.15-4524057610971</t>
  </si>
  <si>
    <t>IMP. 0.15-452403773794</t>
  </si>
  <si>
    <t>IMP. 0.15-452403773857</t>
  </si>
  <si>
    <t>IMP. 0.15-452405761193</t>
  </si>
  <si>
    <t>IMP. 0.15-452403773858</t>
  </si>
  <si>
    <t>TRANSFERENCIA A LEAR INVESTMENTS SA</t>
  </si>
  <si>
    <t>IMP. 0.15-452403775257</t>
  </si>
  <si>
    <t>IMP. 0.15-452405764976</t>
  </si>
  <si>
    <t>IMP. 0.15-452403777889</t>
  </si>
  <si>
    <t>IMP. 0.15-452403777888</t>
  </si>
  <si>
    <t>IMP. 0.15-452405767800</t>
  </si>
  <si>
    <t>IMP. 0.15-4524057670670</t>
  </si>
  <si>
    <t>IMP. 0.15-452403777137</t>
  </si>
  <si>
    <t>IMP. 0.15-452405767977</t>
  </si>
  <si>
    <t>IMP. 0.15-452405767531</t>
  </si>
  <si>
    <t>IMP. 0.15-452405767468</t>
  </si>
  <si>
    <t>AJUSTE RECLAMO 1-20541098914</t>
  </si>
  <si>
    <t>TRANSFERENCIA A ALTICE DOMINICANA S.A.</t>
  </si>
  <si>
    <t>IMP. 0.15-452403779580</t>
  </si>
  <si>
    <t>IMP. 0.15-452403779494</t>
  </si>
  <si>
    <t>IMP. 0.15-452403779558</t>
  </si>
  <si>
    <t>IMP. 0.15-45240377931</t>
  </si>
  <si>
    <t>TRANSFERENCIA A HOSPITAL METROPOLITANO DE</t>
  </si>
  <si>
    <t>IMP. 0.15-452405773713</t>
  </si>
  <si>
    <t>IMP. 0.15-452405773731</t>
  </si>
  <si>
    <t>PAGOS AL INSTANTE BCRD A COMPANIA DE ELECTRICIDAD</t>
  </si>
  <si>
    <t>IMP. 0.15-452403783609</t>
  </si>
  <si>
    <t>IMP. 0.15-452403783219</t>
  </si>
  <si>
    <t>IMP. 0.15-452403783601</t>
  </si>
  <si>
    <t>IMP. 0.15-452405776979</t>
  </si>
  <si>
    <t>IMP. 0.15-452403783814</t>
  </si>
  <si>
    <t>IMP. 0.15-452405779213</t>
  </si>
  <si>
    <t>IMP. 0.15-4524037852</t>
  </si>
  <si>
    <t>IMP. 0.15-452405779100</t>
  </si>
  <si>
    <t>IMP. 0.15-452403785254</t>
  </si>
  <si>
    <t>IMP. 0.15-45240577941</t>
  </si>
  <si>
    <t>IMP. 0.15-45240577942</t>
  </si>
  <si>
    <t>IMP. 0.15-452403787246</t>
  </si>
  <si>
    <t>IMP. 0.15-452403787957</t>
  </si>
  <si>
    <t>IMP. 0.15-45240378753</t>
  </si>
  <si>
    <t>IMP. 0.15-452403787306</t>
  </si>
  <si>
    <t>IMP. 0.15-452405782421</t>
  </si>
  <si>
    <t>IMP. 0.15-452403787421</t>
  </si>
  <si>
    <t>IMP. 0.15-452405782639</t>
  </si>
  <si>
    <t>IMP. 0.15-452403787183</t>
  </si>
  <si>
    <t>IMP. 0.15-452405782117</t>
  </si>
  <si>
    <t>IMP. 0.15-452405782115</t>
  </si>
  <si>
    <t>TRANSFERENCIA ACH A LOS ORIGENES POWER PLANT S</t>
  </si>
  <si>
    <t>TRANSFERENCIA ACH A TRANSCONTINENTAL CAPITAL C</t>
  </si>
  <si>
    <t>TRANSFERENCIA ACH A EMPRESA GENERADORA DE ELEC</t>
  </si>
  <si>
    <t>TRANSFERENCIA ACH A MARANATHA ENERGY INVESTMEN</t>
  </si>
  <si>
    <t>TRANSFERENCIA ACH A AES ANDRES DR S A</t>
  </si>
  <si>
    <t>IMP. 0.15-452405785188</t>
  </si>
  <si>
    <t>IMP. 0.15-452403789940</t>
  </si>
  <si>
    <t>IMP. 0.15-452403789875</t>
  </si>
  <si>
    <t>IMP. 0.15-452403789684</t>
  </si>
  <si>
    <t>IMP. 0.15-452403789110</t>
  </si>
  <si>
    <t>IMP. 0.15-45240378932</t>
  </si>
  <si>
    <t>IMP. 0.15-452405785656</t>
  </si>
  <si>
    <t>IMP. 0.15-452405785458</t>
  </si>
  <si>
    <t>IMP. 0.15-452403789872</t>
  </si>
  <si>
    <t>IMP. 0.15-452405785775</t>
  </si>
  <si>
    <t>DEVOL. IMP.15% 939164305229</t>
  </si>
  <si>
    <t>REVERSO POR ACH</t>
  </si>
  <si>
    <t>TRANSFERENCIA ACH A ESPARTIMP SRL</t>
  </si>
  <si>
    <t>IMP. 0.15-452405788209</t>
  </si>
  <si>
    <t>IMP. 0.15-452403791960</t>
  </si>
  <si>
    <t>IMP. 0.15-452405788950</t>
  </si>
  <si>
    <t>IMP. 0.15-45240379148</t>
  </si>
  <si>
    <t>IMP. 0.15-452403791109</t>
  </si>
  <si>
    <t>IMP. 0.15-452403791067</t>
  </si>
  <si>
    <t>IMP. 0.15-452405788368</t>
  </si>
  <si>
    <t>IMP. 0.15-452405788998</t>
  </si>
  <si>
    <t>IMP. 0.15-452405788248</t>
  </si>
  <si>
    <t>IMP. 0.15-452403793926</t>
  </si>
  <si>
    <t>IMP. 0.15-452405791108</t>
  </si>
  <si>
    <t>IMP. 0.15-45240579154</t>
  </si>
  <si>
    <t>IMP. 0.15-452405791188</t>
  </si>
  <si>
    <t>IMP. 0.15-452403793326</t>
  </si>
  <si>
    <t>TRANSFERENCIA PROPIA TUBANCOEM</t>
  </si>
  <si>
    <t>IMP. 0.15-452405794663</t>
  </si>
  <si>
    <t>IMP. 0.15-452405794374</t>
  </si>
  <si>
    <t>IMP. 0.15-452405794373</t>
  </si>
  <si>
    <t>IMP. 0.15-452405794435</t>
  </si>
  <si>
    <t>IMP. 0.15-452403795543</t>
  </si>
  <si>
    <t>IMP. 0.15-452403795774</t>
  </si>
  <si>
    <t>IMP. 0.15-452403795331</t>
  </si>
  <si>
    <t>IMP. 0.15-452405794592</t>
  </si>
  <si>
    <t>IMP. 0.15-452405794368</t>
  </si>
  <si>
    <t>IMP. 0.15-452403795330</t>
  </si>
  <si>
    <t>IMP. 0.15-452405794593</t>
  </si>
  <si>
    <t>COM. CK CERT PRIVADO</t>
  </si>
  <si>
    <t>CERTIFICACION CHEQUE PRIVADO</t>
  </si>
  <si>
    <t>IMP. 0.15-452405797497</t>
  </si>
  <si>
    <t>IMP. 0.15-45240379738</t>
  </si>
  <si>
    <t>IMP. 0.15-452403797343</t>
  </si>
  <si>
    <t>IMP. 0.15-452405797482</t>
  </si>
  <si>
    <t>IMP. 0.15-999172576</t>
  </si>
  <si>
    <t>IMP. 0.15-452405800142</t>
  </si>
  <si>
    <t>IMP. 0.15-452405800389</t>
  </si>
  <si>
    <t>IMP. 0.15-452403799541</t>
  </si>
  <si>
    <t>IMP. 0.15-45240580031</t>
  </si>
  <si>
    <t>IMP. 0.15-452405803864</t>
  </si>
  <si>
    <t>IMP. 0.15-999172916</t>
  </si>
  <si>
    <t>IMP. 0.15-452405803154</t>
  </si>
  <si>
    <t>IMP. 0.15-452405806057</t>
  </si>
  <si>
    <t>IMP. 0.15-452403803480</t>
  </si>
  <si>
    <t>IMP. 0.15-452403803817</t>
  </si>
  <si>
    <t>IMP. 0.15-452403803061</t>
  </si>
  <si>
    <t>TRANSFERENCIA ACH A SIBA ENERGY CORPORATION</t>
  </si>
  <si>
    <t>TRANSFERENCIA A SEGUROS RESERVAS S A</t>
  </si>
  <si>
    <t>IMP. 0.15-452403805037</t>
  </si>
  <si>
    <t>IMP. 0.15-4524058090744</t>
  </si>
  <si>
    <t>IMP. 0.15-45240380514</t>
  </si>
  <si>
    <t>IMP. 0.15-45240580997</t>
  </si>
  <si>
    <t>TRANSFERENCIA ACH A ORGANISMO COORDINADOR DEL</t>
  </si>
  <si>
    <t>IMP. 0.15-452403807700</t>
  </si>
  <si>
    <t>IMP. 0.15-452403807202</t>
  </si>
  <si>
    <t>IMP. 0.15-452405812996</t>
  </si>
  <si>
    <t>IMP. 0.15-452405812859</t>
  </si>
  <si>
    <t>IMP. 0.15-45240581297</t>
  </si>
  <si>
    <t>IMP. 0.15-45240380770</t>
  </si>
  <si>
    <t>IMP. 0.15- 00124000450</t>
  </si>
  <si>
    <t>IMP. 0.15-452405815655</t>
  </si>
  <si>
    <t>DB AUTORIZADO FLOTILLA CORTE30</t>
  </si>
  <si>
    <t>IMP. 0.15-452405821747</t>
  </si>
  <si>
    <t>IMP. 0.15-452403813491</t>
  </si>
  <si>
    <t>IMP. 0.15-452405821833</t>
  </si>
  <si>
    <t>CONSEJO DE APOYO A JARABACOA I LV</t>
  </si>
  <si>
    <t>SILENNY JOSEFINA ROSA RODRIGUE SD</t>
  </si>
  <si>
    <t>GREY DOMINGUEZ MARTINEZ SD</t>
  </si>
  <si>
    <t>APAVA SC</t>
  </si>
  <si>
    <t>UNIV. AUTONOMA DE SANTO DOMING SD</t>
  </si>
  <si>
    <t>MINIST. MEDIO AMBIENTE Y REC. DN</t>
  </si>
  <si>
    <t>B &amp; F MERCANTIL SRL SANTO DOMINGO ESTE SD</t>
  </si>
  <si>
    <t>EDITORA HOY, SAS SANTO DOMINGO DN</t>
  </si>
  <si>
    <t>ADZONE DIGITAL MARKETING SRL SD</t>
  </si>
  <si>
    <t>INAPA DN</t>
  </si>
  <si>
    <t>CLARITZA ANYELINA ALMAZAR OVAPARAJE LA EXPLANADA ST</t>
  </si>
  <si>
    <t>MODESTO ANTONIO MEDRANO MONCIO SD</t>
  </si>
  <si>
    <t>MARIO GUZMAN MUNICIPIO SAN IGNACIO SABANETA, RO</t>
  </si>
  <si>
    <t>UNIVERSIDAD ABIERTA PARA ADULT SN</t>
  </si>
  <si>
    <t>PARROQUIA NUESTRA SENORA DE LA SC</t>
  </si>
  <si>
    <t>RAMON EUCLIDES GIL VARGAS MUNICIPIO SAN IGNACIO SABANE</t>
  </si>
  <si>
    <t>AYUNTAMIENTO MUNICIPAL DE PERA AZ</t>
  </si>
  <si>
    <t>AYUNTAMIENTO DEL DISTRITO NACI DN</t>
  </si>
  <si>
    <t>UNIVERSIDAD APEC DN</t>
  </si>
  <si>
    <t>ECOFUMIGADORA EGA SRL SD</t>
  </si>
  <si>
    <t>ALBANIA ALTAGRACIA JIMENEZ EST RO</t>
  </si>
  <si>
    <t>GTG INDUSTRIAL S.R.L. DN</t>
  </si>
  <si>
    <t>INCOELC SRL , CIUDAD MODELO, SANTO DOMINGO, RD. SD</t>
  </si>
  <si>
    <t>TDP DOMINICANA SRL SD</t>
  </si>
  <si>
    <t>ACTUALIDADES V D SRL Distrito Nacional DN</t>
  </si>
  <si>
    <t>DILO ADVERTISING SRL SD</t>
  </si>
  <si>
    <t>OLIVO INDUSTRIAL SRL DN</t>
  </si>
  <si>
    <t>ALDISA BUSINESS WORLD SRL SD</t>
  </si>
  <si>
    <t>GRUPO KOYA SRL LAS AMERICAS SD</t>
  </si>
  <si>
    <t>AYUNTAMIENTO MUNICIPAL RANCHO SO</t>
  </si>
  <si>
    <t>CORP.DE ACUEDUCTO Y ALCANT.DE DN</t>
  </si>
  <si>
    <t>MARIBEL ALTAGRACIA RODRIGUEZ B SABANETA, SANTIAGO RODR</t>
  </si>
  <si>
    <t>INTERNATIONAL TRADING COMPANY SANTO DOMINGO DN</t>
  </si>
  <si>
    <t>REBIRTH CONSULTING SRL SD</t>
  </si>
  <si>
    <t>FELCON INVESTMENTS SRL SD</t>
  </si>
  <si>
    <t>CENTROXPERT STE SRL GALA SD</t>
  </si>
  <si>
    <t>INSTITUTO POLITECNICO LOYOLA SC</t>
  </si>
  <si>
    <t>SOLDIER ELECTRONIC SECURITY S LUCERNA,SANTO DOMINGO ES</t>
  </si>
  <si>
    <t>NICOLE MARIE ROJAS JIMENEZ SD</t>
  </si>
  <si>
    <t>ATLETICO VEGA REAL SRL LV</t>
  </si>
  <si>
    <t>IMPLEMENTOS Y MAQUINARIAS (IMCSANTO DOMINGO DN</t>
  </si>
  <si>
    <t>FED. CAMPESINOS HACIA EL PROGR MN</t>
  </si>
  <si>
    <t>SANTANA GERMAN SUPPLY BATTERY SD</t>
  </si>
  <si>
    <t>AYUNTAMIENTO MUNICIPAL SAN CRI SC</t>
  </si>
  <si>
    <t>IDENTIFICACIONES JMB, SRL DN</t>
  </si>
  <si>
    <t>GOBERNACION PROV. DE ELIAS PIN EP</t>
  </si>
  <si>
    <t>CONSULTORIA Y SERVICIOS SALPER SD</t>
  </si>
  <si>
    <t>RAYMON ARLENY CASTILLO PUJOLS SABANA LARGA, SAN JOSE D</t>
  </si>
  <si>
    <t>Distrib de Equipos Ind y Seg.SLos Prados DN</t>
  </si>
  <si>
    <t>INST. TECNOLOGICO DE STO. DGOGALA DN</t>
  </si>
  <si>
    <t>FULLSTACK SRL ARROYO HONDO DN</t>
  </si>
  <si>
    <t>AYUNTAMIENTO MUNICIPAL LA CHAR AZ</t>
  </si>
  <si>
    <t>BODY SHOP ATHLETIC CLUB SRL DN</t>
  </si>
  <si>
    <t>GRUPO DIARIO LIBRE S A SD</t>
  </si>
  <si>
    <t>ADAM ROJAS DN</t>
  </si>
  <si>
    <t>AYTO.DEL MUNIC.SAN GREGORIO NI SC</t>
  </si>
  <si>
    <t>LUIS BERNARDO FELIZ GERMAN SAN CRISTOBAL SC</t>
  </si>
  <si>
    <t>PERLA DOMINICANA REYES GARCIA Gazcue DN</t>
  </si>
  <si>
    <t>HERNANDEZ REYES SD</t>
  </si>
  <si>
    <t>CARMEN KARINA GARABITO DE OGAN SC</t>
  </si>
  <si>
    <t>UNIV.PEDRO HENRIQUEZ UREÑA DN</t>
  </si>
  <si>
    <t>JUNTA DE DISTRITO MUNICIPAL GU BH</t>
  </si>
  <si>
    <t>JUNTA DIST. MUNICIPAL BUENA VI DU</t>
  </si>
  <si>
    <t>ALTAGRACIO MARIA JIMENEZ NUNEZ SR</t>
  </si>
  <si>
    <t>CAJUFA SRL DN</t>
  </si>
  <si>
    <t>PONT.UNIV.CATOLICA MADRE Y MAESanto Domingo, SANTIAGO</t>
  </si>
  <si>
    <t>MUNDO INDUSTRIAL SRL RES. VILLA CLAUDIA DN</t>
  </si>
  <si>
    <t>RENE ANTONIO MATEO DE LOS SANTSANTO DOMINGO</t>
  </si>
  <si>
    <t>ROSA JACQUELINE LOPEZ ZARZUELA DN</t>
  </si>
  <si>
    <t>ARACELIS JOSEFINA MARCANO DEL DN</t>
  </si>
  <si>
    <t>IVETTE MARGARITA ALGARROBA BAE SD</t>
  </si>
  <si>
    <t>MELANIA ADALGISA PEREZ NUÑEZ SANTO DOMINGO</t>
  </si>
  <si>
    <t>JOSE FIDEL PEREZ DURAN SANTO DOMINGO</t>
  </si>
  <si>
    <t>ASOCIACION DE IND.DE LA REP.DO SD</t>
  </si>
  <si>
    <t>LOLY REYNOA BEARD DE JAVIER SD</t>
  </si>
  <si>
    <t>FAUSTO BURGOS MEJIA BLANCO NO.5, BONAO, BO</t>
  </si>
  <si>
    <t>SMB SINERGIA ELECTRIC SRL LA</t>
  </si>
  <si>
    <t>COFAXCOMP- E I R L SANTO DOMINGO 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</si>
</sst>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1"/>
      <color indexed="63"/>
      <name val="Arial"/>
      <family val="2"/>
    </font>
    <font>
      <sz val="11"/>
      <color theme="1"/>
      <name val="Times New Roman"/>
      <family val="1"/>
    </font>
    <font>
      <sz val="11"/>
      <color indexed="6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8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164" fontId="10" fillId="2" borderId="0" xfId="1" applyFont="1" applyFill="1" applyAlignment="1">
      <alignment horizontal="right"/>
    </xf>
    <xf numFmtId="0" fontId="11" fillId="2" borderId="0" xfId="0" applyFont="1" applyFill="1"/>
    <xf numFmtId="165" fontId="10" fillId="0" borderId="0" xfId="0" applyNumberFormat="1" applyFont="1" applyAlignment="1">
      <alignment horizontal="left"/>
    </xf>
    <xf numFmtId="0" fontId="10" fillId="0" borderId="0" xfId="1" applyNumberFormat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164" fontId="10" fillId="2" borderId="0" xfId="0" applyNumberFormat="1" applyFont="1" applyFill="1" applyAlignment="1">
      <alignment horizontal="right"/>
    </xf>
    <xf numFmtId="165" fontId="10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left"/>
    </xf>
    <xf numFmtId="4" fontId="10" fillId="2" borderId="0" xfId="0" applyNumberFormat="1" applyFont="1" applyFill="1" applyAlignment="1">
      <alignment horizontal="right"/>
    </xf>
    <xf numFmtId="0" fontId="10" fillId="2" borderId="0" xfId="0" applyFont="1" applyFill="1" applyAlignment="1">
      <alignment horizontal="right"/>
    </xf>
    <xf numFmtId="164" fontId="10" fillId="0" borderId="0" xfId="1" applyFont="1" applyAlignment="1">
      <alignment horizontal="right"/>
    </xf>
    <xf numFmtId="0" fontId="1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1457740</xdr:colOff>
      <xdr:row>415</xdr:row>
      <xdr:rowOff>132522</xdr:rowOff>
    </xdr:from>
    <xdr:to>
      <xdr:col>3</xdr:col>
      <xdr:colOff>3210340</xdr:colOff>
      <xdr:row>420</xdr:row>
      <xdr:rowOff>23302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E6F3D86-35AF-BA0D-38A7-EAC91B5211E4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0175" y="102704348"/>
          <a:ext cx="1752600" cy="843280"/>
        </a:xfrm>
        <a:prstGeom prst="rect">
          <a:avLst/>
        </a:prstGeom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542C72-4501-439C-B7D7-E7723CD7A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F4606-B038-4F21-BC64-923A283A572E}">
  <sheetPr>
    <pageSetUpPr fitToPage="1"/>
  </sheetPr>
  <dimension ref="A1:J422"/>
  <sheetViews>
    <sheetView showGridLines="0" tabSelected="1" topLeftCell="A392" zoomScale="115" zoomScaleNormal="115" workbookViewId="0">
      <selection activeCell="G415" sqref="G415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15" style="1" bestFit="1" customWidth="1"/>
    <col min="4" max="4" width="64.7109375" style="1" customWidth="1"/>
    <col min="5" max="5" width="17.42578125" style="1" bestFit="1" customWidth="1"/>
    <col min="6" max="7" width="18.5703125" style="1" bestFit="1" customWidth="1"/>
    <col min="8" max="16384" width="11" style="1"/>
  </cols>
  <sheetData>
    <row r="1" spans="2:8" ht="18.75" x14ac:dyDescent="0.3">
      <c r="B1" s="24" t="s">
        <v>0</v>
      </c>
      <c r="C1" s="24"/>
      <c r="D1" s="24"/>
      <c r="E1" s="24"/>
      <c r="F1" s="24"/>
      <c r="G1" s="24"/>
    </row>
    <row r="2" spans="2:8" ht="16.5" x14ac:dyDescent="0.3">
      <c r="B2" s="25" t="s">
        <v>1</v>
      </c>
      <c r="C2" s="25"/>
      <c r="D2" s="25"/>
      <c r="E2" s="25"/>
      <c r="F2" s="25"/>
      <c r="G2" s="25"/>
    </row>
    <row r="3" spans="2:8" x14ac:dyDescent="0.25">
      <c r="B3" s="26" t="s">
        <v>2</v>
      </c>
      <c r="C3" s="26"/>
      <c r="D3" s="26"/>
      <c r="E3" s="26"/>
      <c r="F3" s="26"/>
      <c r="G3" s="26"/>
    </row>
    <row r="4" spans="2:8" x14ac:dyDescent="0.25">
      <c r="B4" s="26" t="s">
        <v>74</v>
      </c>
      <c r="C4" s="26"/>
      <c r="D4" s="26"/>
      <c r="E4" s="26"/>
      <c r="F4" s="26"/>
      <c r="G4" s="26"/>
    </row>
    <row r="5" spans="2:8" x14ac:dyDescent="0.25">
      <c r="B5" s="2"/>
      <c r="C5" s="2"/>
      <c r="D5" s="2"/>
      <c r="E5" s="2"/>
      <c r="F5" s="2"/>
      <c r="G5" s="2"/>
    </row>
    <row r="6" spans="2:8" x14ac:dyDescent="0.25">
      <c r="B6" s="2"/>
      <c r="C6" s="2"/>
      <c r="D6" s="2"/>
      <c r="E6" s="2"/>
      <c r="F6" s="2"/>
      <c r="G6" s="2"/>
    </row>
    <row r="7" spans="2:8" ht="15.75" thickBot="1" x14ac:dyDescent="0.3">
      <c r="B7" s="3"/>
      <c r="C7" s="4"/>
      <c r="D7" s="4"/>
      <c r="E7" s="4"/>
      <c r="F7" s="4"/>
      <c r="G7" s="5"/>
    </row>
    <row r="8" spans="2:8" ht="15.75" thickBot="1" x14ac:dyDescent="0.3">
      <c r="B8" s="6" t="s">
        <v>3</v>
      </c>
      <c r="C8" s="7" t="s">
        <v>4</v>
      </c>
      <c r="D8" s="8" t="s">
        <v>5</v>
      </c>
      <c r="E8" s="7" t="s">
        <v>6</v>
      </c>
      <c r="F8" s="7" t="s">
        <v>7</v>
      </c>
      <c r="G8" s="9" t="s">
        <v>8</v>
      </c>
    </row>
    <row r="9" spans="2:8" x14ac:dyDescent="0.25">
      <c r="B9" s="10" t="s">
        <v>9</v>
      </c>
      <c r="C9" s="10"/>
      <c r="D9" s="11"/>
      <c r="E9" s="11"/>
      <c r="F9" s="11"/>
      <c r="G9" s="12">
        <v>268839698.71999681</v>
      </c>
      <c r="H9" s="13"/>
    </row>
    <row r="10" spans="2:8" x14ac:dyDescent="0.25">
      <c r="B10" s="14">
        <v>45719</v>
      </c>
      <c r="C10" s="15">
        <v>196451</v>
      </c>
      <c r="D10" s="16" t="s">
        <v>67</v>
      </c>
      <c r="E10" s="22">
        <v>140460</v>
      </c>
      <c r="F10" s="22">
        <v>0</v>
      </c>
      <c r="G10" s="17">
        <f>+G9-E10+F10</f>
        <v>268699238.71999681</v>
      </c>
      <c r="H10" s="11"/>
    </row>
    <row r="11" spans="2:8" x14ac:dyDescent="0.25">
      <c r="B11" s="14">
        <v>45719</v>
      </c>
      <c r="C11" s="15">
        <v>196485</v>
      </c>
      <c r="D11" s="16" t="s">
        <v>207</v>
      </c>
      <c r="E11" s="22">
        <v>825000</v>
      </c>
      <c r="F11" s="22">
        <v>0</v>
      </c>
      <c r="G11" s="17">
        <f t="shared" ref="G11:G74" si="0">+G10-E11+F11</f>
        <v>267874238.71999681</v>
      </c>
      <c r="H11" s="11"/>
    </row>
    <row r="12" spans="2:8" x14ac:dyDescent="0.25">
      <c r="B12" s="14">
        <v>45719</v>
      </c>
      <c r="C12" s="15">
        <v>196269</v>
      </c>
      <c r="D12" s="16" t="s">
        <v>208</v>
      </c>
      <c r="E12" s="22">
        <v>70000</v>
      </c>
      <c r="F12" s="22">
        <v>0</v>
      </c>
      <c r="G12" s="17">
        <f t="shared" si="0"/>
        <v>267804238.71999681</v>
      </c>
      <c r="H12" s="11"/>
    </row>
    <row r="13" spans="2:8" x14ac:dyDescent="0.25">
      <c r="B13" s="14">
        <v>45719</v>
      </c>
      <c r="C13" s="15">
        <v>196386</v>
      </c>
      <c r="D13" s="16" t="s">
        <v>209</v>
      </c>
      <c r="E13" s="22">
        <v>40000</v>
      </c>
      <c r="F13" s="22">
        <v>0</v>
      </c>
      <c r="G13" s="17">
        <f t="shared" si="0"/>
        <v>267764238.71999681</v>
      </c>
      <c r="H13" s="11"/>
    </row>
    <row r="14" spans="2:8" x14ac:dyDescent="0.25">
      <c r="B14" s="14">
        <v>45719</v>
      </c>
      <c r="C14" s="15">
        <v>196379</v>
      </c>
      <c r="D14" s="16" t="s">
        <v>208</v>
      </c>
      <c r="E14" s="22">
        <v>50000</v>
      </c>
      <c r="F14" s="22">
        <v>0</v>
      </c>
      <c r="G14" s="17">
        <f t="shared" si="0"/>
        <v>267714238.71999681</v>
      </c>
      <c r="H14" s="11"/>
    </row>
    <row r="15" spans="2:8" x14ac:dyDescent="0.25">
      <c r="B15" s="14">
        <v>45719</v>
      </c>
      <c r="C15" s="15">
        <v>4524000000003</v>
      </c>
      <c r="D15" s="16" t="s">
        <v>75</v>
      </c>
      <c r="E15" s="22">
        <v>695566.18</v>
      </c>
      <c r="F15" s="22">
        <v>0</v>
      </c>
      <c r="G15" s="17">
        <f t="shared" si="0"/>
        <v>267018672.5399968</v>
      </c>
      <c r="H15" s="11"/>
    </row>
    <row r="16" spans="2:8" x14ac:dyDescent="0.25">
      <c r="B16" s="14">
        <v>45719</v>
      </c>
      <c r="C16" s="15">
        <v>4524000153031</v>
      </c>
      <c r="D16" s="16" t="s">
        <v>76</v>
      </c>
      <c r="E16" s="22">
        <v>569.91999999999996</v>
      </c>
      <c r="F16" s="22">
        <v>0</v>
      </c>
      <c r="G16" s="17">
        <f t="shared" si="0"/>
        <v>267018102.61999682</v>
      </c>
      <c r="H16" s="11"/>
    </row>
    <row r="17" spans="2:8" x14ac:dyDescent="0.25">
      <c r="B17" s="14">
        <v>45719</v>
      </c>
      <c r="C17" s="15">
        <v>4524000153032</v>
      </c>
      <c r="D17" s="16" t="s">
        <v>77</v>
      </c>
      <c r="E17" s="22">
        <v>284.95999999999998</v>
      </c>
      <c r="F17" s="22">
        <v>0</v>
      </c>
      <c r="G17" s="17">
        <f t="shared" si="0"/>
        <v>267017817.65999681</v>
      </c>
      <c r="H17" s="11"/>
    </row>
    <row r="18" spans="2:8" x14ac:dyDescent="0.25">
      <c r="B18" s="14">
        <v>45719</v>
      </c>
      <c r="C18" s="15">
        <v>4524000153030</v>
      </c>
      <c r="D18" s="16" t="s">
        <v>78</v>
      </c>
      <c r="E18" s="22">
        <v>280.42</v>
      </c>
      <c r="F18" s="22">
        <v>0</v>
      </c>
      <c r="G18" s="17">
        <f t="shared" si="0"/>
        <v>267017537.23999682</v>
      </c>
      <c r="H18" s="11"/>
    </row>
    <row r="19" spans="2:8" x14ac:dyDescent="0.25">
      <c r="B19" s="14">
        <v>45719</v>
      </c>
      <c r="C19" s="15">
        <v>4524000153036</v>
      </c>
      <c r="D19" s="16" t="s">
        <v>79</v>
      </c>
      <c r="E19" s="22">
        <v>244.76</v>
      </c>
      <c r="F19" s="22">
        <v>0</v>
      </c>
      <c r="G19" s="17">
        <f t="shared" si="0"/>
        <v>267017292.47999683</v>
      </c>
      <c r="H19" s="11"/>
    </row>
    <row r="20" spans="2:8" x14ac:dyDescent="0.25">
      <c r="B20" s="14">
        <v>45719</v>
      </c>
      <c r="C20" s="15">
        <v>4524000153029</v>
      </c>
      <c r="D20" s="16" t="s">
        <v>80</v>
      </c>
      <c r="E20" s="22">
        <v>169.5</v>
      </c>
      <c r="F20" s="22">
        <v>0</v>
      </c>
      <c r="G20" s="17">
        <f t="shared" si="0"/>
        <v>267017122.97999683</v>
      </c>
      <c r="H20" s="11"/>
    </row>
    <row r="21" spans="2:8" x14ac:dyDescent="0.25">
      <c r="B21" s="14">
        <v>45719</v>
      </c>
      <c r="C21" s="15">
        <v>4524000153039</v>
      </c>
      <c r="D21" s="16" t="s">
        <v>15</v>
      </c>
      <c r="E21" s="22">
        <v>161.69999999999999</v>
      </c>
      <c r="F21" s="22">
        <v>0</v>
      </c>
      <c r="G21" s="17">
        <f t="shared" si="0"/>
        <v>267016961.27999684</v>
      </c>
      <c r="H21" s="11"/>
    </row>
    <row r="22" spans="2:8" x14ac:dyDescent="0.25">
      <c r="B22" s="14">
        <v>45719</v>
      </c>
      <c r="C22" s="15">
        <v>4524000153038</v>
      </c>
      <c r="D22" s="16" t="s">
        <v>15</v>
      </c>
      <c r="E22" s="22">
        <v>161.69999999999999</v>
      </c>
      <c r="F22" s="22">
        <v>0</v>
      </c>
      <c r="G22" s="17">
        <f t="shared" si="0"/>
        <v>267016799.57999685</v>
      </c>
      <c r="H22" s="11"/>
    </row>
    <row r="23" spans="2:8" customFormat="1" x14ac:dyDescent="0.25">
      <c r="B23" s="14">
        <v>45719</v>
      </c>
      <c r="C23" s="15">
        <v>4524000153037</v>
      </c>
      <c r="D23" s="16" t="s">
        <v>15</v>
      </c>
      <c r="E23" s="22">
        <v>161.69999999999999</v>
      </c>
      <c r="F23" s="22">
        <v>0</v>
      </c>
      <c r="G23" s="17">
        <f t="shared" si="0"/>
        <v>267016637.87999687</v>
      </c>
      <c r="H23" s="11"/>
    </row>
    <row r="24" spans="2:8" x14ac:dyDescent="0.25">
      <c r="B24" s="14">
        <v>45719</v>
      </c>
      <c r="C24" s="15">
        <v>4524000153033</v>
      </c>
      <c r="D24" s="16" t="s">
        <v>81</v>
      </c>
      <c r="E24" s="22">
        <v>113.82</v>
      </c>
      <c r="F24" s="22">
        <v>0</v>
      </c>
      <c r="G24" s="17">
        <f t="shared" si="0"/>
        <v>267016524.05999687</v>
      </c>
      <c r="H24" s="11"/>
    </row>
    <row r="25" spans="2:8" x14ac:dyDescent="0.25">
      <c r="B25" s="14">
        <v>45719</v>
      </c>
      <c r="C25" s="15">
        <v>4524000153035</v>
      </c>
      <c r="D25" s="16" t="s">
        <v>82</v>
      </c>
      <c r="E25" s="22">
        <v>112.5</v>
      </c>
      <c r="F25" s="22">
        <v>0</v>
      </c>
      <c r="G25" s="17">
        <f t="shared" si="0"/>
        <v>267016411.55999687</v>
      </c>
      <c r="H25" s="11"/>
    </row>
    <row r="26" spans="2:8" x14ac:dyDescent="0.25">
      <c r="B26" s="14">
        <v>45719</v>
      </c>
      <c r="C26" s="15">
        <v>4524000153034</v>
      </c>
      <c r="D26" s="16" t="s">
        <v>83</v>
      </c>
      <c r="E26" s="22">
        <v>27.04</v>
      </c>
      <c r="F26" s="22">
        <v>0</v>
      </c>
      <c r="G26" s="17">
        <f t="shared" si="0"/>
        <v>267016384.51999688</v>
      </c>
      <c r="H26" s="11"/>
    </row>
    <row r="27" spans="2:8" x14ac:dyDescent="0.25">
      <c r="B27" s="14">
        <v>45720</v>
      </c>
      <c r="C27" s="15">
        <v>196490</v>
      </c>
      <c r="D27" s="16" t="s">
        <v>40</v>
      </c>
      <c r="E27" s="22">
        <v>189971.75</v>
      </c>
      <c r="F27" s="22">
        <v>0</v>
      </c>
      <c r="G27" s="17">
        <f t="shared" si="0"/>
        <v>266826412.76999688</v>
      </c>
      <c r="H27" s="11"/>
    </row>
    <row r="28" spans="2:8" x14ac:dyDescent="0.25">
      <c r="B28" s="14">
        <v>45720</v>
      </c>
      <c r="C28" s="15">
        <v>195974</v>
      </c>
      <c r="D28" s="16" t="s">
        <v>210</v>
      </c>
      <c r="E28" s="22">
        <v>40000</v>
      </c>
      <c r="F28" s="22">
        <v>0</v>
      </c>
      <c r="G28" s="17">
        <f t="shared" si="0"/>
        <v>266786412.76999688</v>
      </c>
      <c r="H28" s="11"/>
    </row>
    <row r="29" spans="2:8" x14ac:dyDescent="0.25">
      <c r="B29" s="14">
        <v>45720</v>
      </c>
      <c r="C29" s="15">
        <v>196500</v>
      </c>
      <c r="D29" s="16" t="s">
        <v>30</v>
      </c>
      <c r="E29" s="22">
        <v>18158.900000000001</v>
      </c>
      <c r="F29" s="22">
        <v>0</v>
      </c>
      <c r="G29" s="17">
        <f t="shared" si="0"/>
        <v>266768253.86999688</v>
      </c>
      <c r="H29" s="11"/>
    </row>
    <row r="30" spans="2:8" x14ac:dyDescent="0.25">
      <c r="B30" s="14">
        <v>45720</v>
      </c>
      <c r="C30" s="15">
        <v>196421</v>
      </c>
      <c r="D30" s="16" t="s">
        <v>211</v>
      </c>
      <c r="E30" s="22">
        <v>15000</v>
      </c>
      <c r="F30" s="22">
        <v>0</v>
      </c>
      <c r="G30" s="17">
        <f t="shared" si="0"/>
        <v>266753253.86999688</v>
      </c>
      <c r="H30" s="11"/>
    </row>
    <row r="31" spans="2:8" x14ac:dyDescent="0.25">
      <c r="B31" s="14">
        <v>45720</v>
      </c>
      <c r="C31" s="15">
        <v>196486</v>
      </c>
      <c r="D31" s="16" t="s">
        <v>212</v>
      </c>
      <c r="E31" s="22">
        <v>2000</v>
      </c>
      <c r="F31" s="22">
        <v>0</v>
      </c>
      <c r="G31" s="17">
        <f t="shared" si="0"/>
        <v>266751253.86999688</v>
      </c>
      <c r="H31" s="11"/>
    </row>
    <row r="32" spans="2:8" x14ac:dyDescent="0.25">
      <c r="B32" s="14">
        <v>45720</v>
      </c>
      <c r="C32" s="15">
        <v>196491</v>
      </c>
      <c r="D32" s="16" t="s">
        <v>48</v>
      </c>
      <c r="E32" s="22">
        <v>1500000</v>
      </c>
      <c r="F32" s="22">
        <v>0</v>
      </c>
      <c r="G32" s="17">
        <f t="shared" si="0"/>
        <v>265251253.86999688</v>
      </c>
      <c r="H32" s="11"/>
    </row>
    <row r="33" spans="2:10" x14ac:dyDescent="0.25">
      <c r="B33" s="14">
        <v>45720</v>
      </c>
      <c r="C33" s="15">
        <v>196473</v>
      </c>
      <c r="D33" s="16" t="s">
        <v>48</v>
      </c>
      <c r="E33" s="22">
        <v>1500000</v>
      </c>
      <c r="F33" s="22">
        <v>0</v>
      </c>
      <c r="G33" s="17">
        <f t="shared" si="0"/>
        <v>263751253.86999688</v>
      </c>
      <c r="H33" s="11"/>
    </row>
    <row r="34" spans="2:10" x14ac:dyDescent="0.25">
      <c r="B34" s="14">
        <v>45720</v>
      </c>
      <c r="C34" s="15">
        <v>196297</v>
      </c>
      <c r="D34" s="16" t="s">
        <v>213</v>
      </c>
      <c r="E34" s="22">
        <v>25743.89</v>
      </c>
      <c r="F34" s="22">
        <v>0</v>
      </c>
      <c r="G34" s="17">
        <f t="shared" si="0"/>
        <v>263725509.97999689</v>
      </c>
      <c r="H34" s="11"/>
    </row>
    <row r="35" spans="2:10" x14ac:dyDescent="0.25">
      <c r="B35" s="14">
        <v>45720</v>
      </c>
      <c r="C35" s="15">
        <v>939090679090</v>
      </c>
      <c r="D35" s="16" t="s">
        <v>10</v>
      </c>
      <c r="E35" s="22">
        <v>153.87</v>
      </c>
      <c r="F35" s="22">
        <v>0</v>
      </c>
      <c r="G35" s="17">
        <f t="shared" si="0"/>
        <v>263725356.10999689</v>
      </c>
      <c r="H35" s="11"/>
    </row>
    <row r="36" spans="2:10" x14ac:dyDescent="0.25">
      <c r="B36" s="14">
        <v>45720</v>
      </c>
      <c r="C36" s="15">
        <v>39090679090</v>
      </c>
      <c r="D36" s="16" t="s">
        <v>84</v>
      </c>
      <c r="E36" s="22">
        <v>102581</v>
      </c>
      <c r="F36" s="22">
        <v>0</v>
      </c>
      <c r="G36" s="17">
        <f t="shared" si="0"/>
        <v>263622775.10999689</v>
      </c>
      <c r="H36" s="11"/>
    </row>
    <row r="37" spans="2:10" x14ac:dyDescent="0.25">
      <c r="B37" s="14">
        <v>45720</v>
      </c>
      <c r="C37" s="15">
        <v>4524000072592</v>
      </c>
      <c r="D37" s="16" t="s">
        <v>85</v>
      </c>
      <c r="E37" s="22">
        <v>1237.5</v>
      </c>
      <c r="F37" s="22">
        <v>0</v>
      </c>
      <c r="G37" s="17">
        <f t="shared" si="0"/>
        <v>263621537.60999689</v>
      </c>
      <c r="H37" s="11"/>
    </row>
    <row r="38" spans="2:10" x14ac:dyDescent="0.25">
      <c r="B38" s="14">
        <v>45720</v>
      </c>
      <c r="C38" s="15">
        <v>4524000072594</v>
      </c>
      <c r="D38" s="16" t="s">
        <v>86</v>
      </c>
      <c r="E38" s="22">
        <v>210.69</v>
      </c>
      <c r="F38" s="22">
        <v>0</v>
      </c>
      <c r="G38" s="17">
        <f t="shared" si="0"/>
        <v>263621326.91999689</v>
      </c>
      <c r="H38" s="11"/>
    </row>
    <row r="39" spans="2:10" x14ac:dyDescent="0.25">
      <c r="B39" s="14">
        <v>45720</v>
      </c>
      <c r="C39" s="15">
        <v>4524000072596</v>
      </c>
      <c r="D39" s="16" t="s">
        <v>15</v>
      </c>
      <c r="E39" s="22">
        <v>105</v>
      </c>
      <c r="F39" s="22">
        <v>0</v>
      </c>
      <c r="G39" s="17">
        <f t="shared" si="0"/>
        <v>263621221.91999689</v>
      </c>
      <c r="H39" s="11"/>
    </row>
    <row r="40" spans="2:10" x14ac:dyDescent="0.25">
      <c r="B40" s="14">
        <v>45720</v>
      </c>
      <c r="C40" s="15">
        <v>4524000072593</v>
      </c>
      <c r="D40" s="16" t="s">
        <v>15</v>
      </c>
      <c r="E40" s="22">
        <v>75</v>
      </c>
      <c r="F40" s="22">
        <v>0</v>
      </c>
      <c r="G40" s="17">
        <f t="shared" si="0"/>
        <v>263621146.91999689</v>
      </c>
      <c r="H40" s="11"/>
      <c r="I40" s="11"/>
      <c r="J40" s="11"/>
    </row>
    <row r="41" spans="2:10" x14ac:dyDescent="0.25">
      <c r="B41" s="14">
        <v>45720</v>
      </c>
      <c r="C41" s="15">
        <v>4524000072595</v>
      </c>
      <c r="D41" s="16" t="s">
        <v>15</v>
      </c>
      <c r="E41" s="22">
        <v>60</v>
      </c>
      <c r="F41" s="22">
        <v>0</v>
      </c>
      <c r="G41" s="17">
        <f t="shared" si="0"/>
        <v>263621086.91999689</v>
      </c>
      <c r="H41" s="11"/>
      <c r="I41" s="11"/>
      <c r="J41" s="11"/>
    </row>
    <row r="42" spans="2:10" x14ac:dyDescent="0.25">
      <c r="B42" s="14">
        <v>45721</v>
      </c>
      <c r="C42" s="15">
        <v>196353</v>
      </c>
      <c r="D42" s="16" t="s">
        <v>214</v>
      </c>
      <c r="E42" s="22">
        <v>101327.1</v>
      </c>
      <c r="F42" s="22">
        <v>0</v>
      </c>
      <c r="G42" s="17">
        <f t="shared" si="0"/>
        <v>263519759.81999689</v>
      </c>
      <c r="H42" s="11"/>
      <c r="I42" s="11"/>
      <c r="J42" s="11"/>
    </row>
    <row r="43" spans="2:10" s="13" customFormat="1" x14ac:dyDescent="0.25">
      <c r="B43" s="14">
        <v>45721</v>
      </c>
      <c r="C43" s="15">
        <v>196483</v>
      </c>
      <c r="D43" s="16" t="s">
        <v>48</v>
      </c>
      <c r="E43" s="22">
        <v>2844002.45</v>
      </c>
      <c r="F43" s="22">
        <v>0</v>
      </c>
      <c r="G43" s="17">
        <f t="shared" si="0"/>
        <v>260675757.36999691</v>
      </c>
      <c r="H43" s="11"/>
      <c r="I43" s="11"/>
      <c r="J43" s="11"/>
    </row>
    <row r="44" spans="2:10" s="13" customFormat="1" x14ac:dyDescent="0.25">
      <c r="B44" s="14">
        <v>45721</v>
      </c>
      <c r="C44" s="15">
        <v>196489</v>
      </c>
      <c r="D44" s="16" t="s">
        <v>58</v>
      </c>
      <c r="E44" s="22">
        <v>510644.05</v>
      </c>
      <c r="F44" s="22">
        <v>0</v>
      </c>
      <c r="G44" s="17">
        <f t="shared" si="0"/>
        <v>260165113.31999689</v>
      </c>
      <c r="H44" s="11"/>
      <c r="I44" s="11"/>
      <c r="J44" s="11"/>
    </row>
    <row r="45" spans="2:10" s="13" customFormat="1" x14ac:dyDescent="0.25">
      <c r="B45" s="14">
        <v>45721</v>
      </c>
      <c r="C45" s="15">
        <v>196472</v>
      </c>
      <c r="D45" s="16" t="s">
        <v>215</v>
      </c>
      <c r="E45" s="22">
        <v>54240</v>
      </c>
      <c r="F45" s="22">
        <v>0</v>
      </c>
      <c r="G45" s="17">
        <f t="shared" si="0"/>
        <v>260110873.31999689</v>
      </c>
      <c r="H45" s="11"/>
      <c r="I45" s="11"/>
      <c r="J45" s="11"/>
    </row>
    <row r="46" spans="2:10" s="13" customFormat="1" x14ac:dyDescent="0.25">
      <c r="B46" s="14">
        <v>45721</v>
      </c>
      <c r="C46" s="15">
        <v>4524000054297</v>
      </c>
      <c r="D46" s="16" t="s">
        <v>87</v>
      </c>
      <c r="E46" s="22">
        <v>2250</v>
      </c>
      <c r="F46" s="22">
        <v>0</v>
      </c>
      <c r="G46" s="17">
        <f t="shared" si="0"/>
        <v>260108623.31999689</v>
      </c>
      <c r="H46" s="11"/>
      <c r="I46" s="11"/>
      <c r="J46" s="11"/>
    </row>
    <row r="47" spans="2:10" s="13" customFormat="1" x14ac:dyDescent="0.25">
      <c r="B47" s="14">
        <v>45721</v>
      </c>
      <c r="C47" s="15">
        <v>4524000054296</v>
      </c>
      <c r="D47" s="16" t="s">
        <v>88</v>
      </c>
      <c r="E47" s="22">
        <v>2250</v>
      </c>
      <c r="F47" s="22">
        <v>0</v>
      </c>
      <c r="G47" s="17">
        <f t="shared" si="0"/>
        <v>260106373.31999689</v>
      </c>
      <c r="H47" s="11"/>
      <c r="I47" s="11"/>
      <c r="J47" s="11"/>
    </row>
    <row r="48" spans="2:10" s="13" customFormat="1" x14ac:dyDescent="0.25">
      <c r="B48" s="14">
        <v>45721</v>
      </c>
      <c r="C48" s="15">
        <v>4524000054294</v>
      </c>
      <c r="D48" s="16" t="s">
        <v>89</v>
      </c>
      <c r="E48" s="22">
        <v>284.95999999999998</v>
      </c>
      <c r="F48" s="22">
        <v>0</v>
      </c>
      <c r="G48" s="17">
        <f t="shared" si="0"/>
        <v>260106088.35999689</v>
      </c>
      <c r="H48" s="11"/>
      <c r="I48" s="11"/>
      <c r="J48" s="11"/>
    </row>
    <row r="49" spans="2:10" s="13" customFormat="1" x14ac:dyDescent="0.25">
      <c r="B49" s="14">
        <v>45721</v>
      </c>
      <c r="C49" s="15">
        <v>4524000054293</v>
      </c>
      <c r="D49" s="16" t="s">
        <v>90</v>
      </c>
      <c r="E49" s="22">
        <v>60</v>
      </c>
      <c r="F49" s="22">
        <v>0</v>
      </c>
      <c r="G49" s="17">
        <f t="shared" si="0"/>
        <v>260106028.35999689</v>
      </c>
      <c r="H49" s="11"/>
      <c r="I49" s="11"/>
      <c r="J49" s="11"/>
    </row>
    <row r="50" spans="2:10" s="13" customFormat="1" x14ac:dyDescent="0.25">
      <c r="B50" s="14">
        <v>45721</v>
      </c>
      <c r="C50" s="15">
        <v>4524000054295</v>
      </c>
      <c r="D50" s="16" t="s">
        <v>91</v>
      </c>
      <c r="E50" s="22">
        <v>38.619999999999997</v>
      </c>
      <c r="F50" s="22">
        <v>0</v>
      </c>
      <c r="G50" s="17">
        <f t="shared" si="0"/>
        <v>260105989.73999688</v>
      </c>
      <c r="H50" s="11"/>
      <c r="I50" s="11"/>
      <c r="J50" s="11"/>
    </row>
    <row r="51" spans="2:10" s="13" customFormat="1" x14ac:dyDescent="0.25">
      <c r="B51" s="14">
        <v>45721</v>
      </c>
      <c r="C51" s="15">
        <v>4524000054292</v>
      </c>
      <c r="D51" s="16" t="s">
        <v>92</v>
      </c>
      <c r="E51" s="22">
        <v>27.24</v>
      </c>
      <c r="F51" s="22">
        <v>0</v>
      </c>
      <c r="G51" s="17">
        <f t="shared" si="0"/>
        <v>260105962.49999687</v>
      </c>
      <c r="H51" s="11"/>
      <c r="I51" s="11"/>
      <c r="J51" s="11"/>
    </row>
    <row r="52" spans="2:10" s="13" customFormat="1" x14ac:dyDescent="0.25">
      <c r="B52" s="14">
        <v>45721</v>
      </c>
      <c r="C52" s="15">
        <v>4524000054291</v>
      </c>
      <c r="D52" s="16" t="s">
        <v>93</v>
      </c>
      <c r="E52" s="22">
        <v>22.5</v>
      </c>
      <c r="F52" s="22">
        <v>0</v>
      </c>
      <c r="G52" s="17">
        <f t="shared" si="0"/>
        <v>260105939.99999687</v>
      </c>
      <c r="H52" s="11"/>
      <c r="I52" s="11"/>
      <c r="J52" s="11"/>
    </row>
    <row r="53" spans="2:10" s="13" customFormat="1" x14ac:dyDescent="0.25">
      <c r="B53" s="14">
        <v>45721</v>
      </c>
      <c r="C53" s="15">
        <v>4524000054290</v>
      </c>
      <c r="D53" s="16" t="s">
        <v>94</v>
      </c>
      <c r="E53" s="22">
        <v>3</v>
      </c>
      <c r="F53" s="22">
        <v>0</v>
      </c>
      <c r="G53" s="17">
        <f t="shared" si="0"/>
        <v>260105936.99999687</v>
      </c>
      <c r="H53" s="11"/>
      <c r="I53" s="11"/>
      <c r="J53" s="11"/>
    </row>
    <row r="54" spans="2:10" s="13" customFormat="1" x14ac:dyDescent="0.25">
      <c r="B54" s="14">
        <v>45722</v>
      </c>
      <c r="C54" s="15">
        <v>196416</v>
      </c>
      <c r="D54" s="16" t="s">
        <v>54</v>
      </c>
      <c r="E54" s="22">
        <v>125400</v>
      </c>
      <c r="F54" s="22">
        <v>0</v>
      </c>
      <c r="G54" s="17">
        <f t="shared" si="0"/>
        <v>259980536.99999687</v>
      </c>
      <c r="H54" s="11"/>
      <c r="I54" s="11"/>
      <c r="J54" s="11"/>
    </row>
    <row r="55" spans="2:10" s="13" customFormat="1" x14ac:dyDescent="0.25">
      <c r="B55" s="14">
        <v>45722</v>
      </c>
      <c r="C55" s="15">
        <v>195976</v>
      </c>
      <c r="D55" s="16" t="s">
        <v>216</v>
      </c>
      <c r="E55" s="22">
        <v>540</v>
      </c>
      <c r="F55" s="22">
        <v>0</v>
      </c>
      <c r="G55" s="17">
        <f t="shared" si="0"/>
        <v>259979996.99999687</v>
      </c>
      <c r="H55" s="11"/>
      <c r="I55" s="11"/>
      <c r="J55" s="11"/>
    </row>
    <row r="56" spans="2:10" s="13" customFormat="1" x14ac:dyDescent="0.25">
      <c r="B56" s="14">
        <v>45722</v>
      </c>
      <c r="C56" s="15">
        <v>196184</v>
      </c>
      <c r="D56" s="16" t="s">
        <v>217</v>
      </c>
      <c r="E56" s="22">
        <v>367650</v>
      </c>
      <c r="F56" s="22">
        <v>0</v>
      </c>
      <c r="G56" s="17">
        <f t="shared" si="0"/>
        <v>259612346.99999687</v>
      </c>
      <c r="H56" s="11"/>
      <c r="I56" s="11"/>
      <c r="J56" s="11"/>
    </row>
    <row r="57" spans="2:10" s="13" customFormat="1" x14ac:dyDescent="0.25">
      <c r="B57" s="14">
        <v>45722</v>
      </c>
      <c r="C57" s="15">
        <v>196493</v>
      </c>
      <c r="D57" s="16" t="s">
        <v>218</v>
      </c>
      <c r="E57" s="22">
        <v>54450</v>
      </c>
      <c r="F57" s="22">
        <v>0</v>
      </c>
      <c r="G57" s="17">
        <f t="shared" si="0"/>
        <v>259557896.99999687</v>
      </c>
      <c r="H57" s="11"/>
      <c r="I57" s="11"/>
      <c r="J57" s="11"/>
    </row>
    <row r="58" spans="2:10" s="13" customFormat="1" x14ac:dyDescent="0.25">
      <c r="B58" s="14">
        <v>45722</v>
      </c>
      <c r="C58" s="15">
        <v>196239</v>
      </c>
      <c r="D58" s="16" t="s">
        <v>219</v>
      </c>
      <c r="E58" s="22">
        <v>92940</v>
      </c>
      <c r="F58" s="22">
        <v>0</v>
      </c>
      <c r="G58" s="17">
        <f t="shared" si="0"/>
        <v>259464956.99999687</v>
      </c>
      <c r="H58" s="11"/>
      <c r="I58" s="11"/>
      <c r="J58" s="11"/>
    </row>
    <row r="59" spans="2:10" s="13" customFormat="1" x14ac:dyDescent="0.25">
      <c r="B59" s="14">
        <v>45722</v>
      </c>
      <c r="C59" s="15">
        <v>39107219069</v>
      </c>
      <c r="D59" s="16" t="s">
        <v>95</v>
      </c>
      <c r="E59" s="22">
        <v>0</v>
      </c>
      <c r="F59" s="22">
        <v>12.33</v>
      </c>
      <c r="G59" s="17">
        <f t="shared" si="0"/>
        <v>259464969.32999688</v>
      </c>
      <c r="H59" s="11"/>
      <c r="I59" s="11"/>
      <c r="J59" s="11"/>
    </row>
    <row r="60" spans="2:10" s="13" customFormat="1" x14ac:dyDescent="0.25">
      <c r="B60" s="14">
        <v>45722</v>
      </c>
      <c r="C60" s="15">
        <v>196466</v>
      </c>
      <c r="D60" s="16" t="s">
        <v>72</v>
      </c>
      <c r="E60" s="22">
        <v>107800</v>
      </c>
      <c r="F60" s="22">
        <v>0</v>
      </c>
      <c r="G60" s="17">
        <f t="shared" si="0"/>
        <v>259357169.32999688</v>
      </c>
      <c r="H60" s="11"/>
      <c r="I60" s="11"/>
      <c r="J60" s="11"/>
    </row>
    <row r="61" spans="2:10" s="13" customFormat="1" x14ac:dyDescent="0.25">
      <c r="B61" s="14">
        <v>45722</v>
      </c>
      <c r="C61" s="15">
        <v>939105601026</v>
      </c>
      <c r="D61" s="16" t="s">
        <v>10</v>
      </c>
      <c r="E61" s="22">
        <v>3409.32</v>
      </c>
      <c r="F61" s="22">
        <v>0</v>
      </c>
      <c r="G61" s="17">
        <f t="shared" si="0"/>
        <v>259353760.00999689</v>
      </c>
      <c r="H61" s="11"/>
      <c r="I61" s="11"/>
      <c r="J61" s="11"/>
    </row>
    <row r="62" spans="2:10" s="13" customFormat="1" x14ac:dyDescent="0.25">
      <c r="B62" s="14">
        <v>45722</v>
      </c>
      <c r="C62" s="15">
        <v>39105601026</v>
      </c>
      <c r="D62" s="16" t="s">
        <v>37</v>
      </c>
      <c r="E62" s="22">
        <v>2272880</v>
      </c>
      <c r="F62" s="22">
        <v>0</v>
      </c>
      <c r="G62" s="17">
        <f t="shared" si="0"/>
        <v>257080880.00999689</v>
      </c>
      <c r="H62" s="11"/>
      <c r="I62" s="11"/>
      <c r="J62" s="11"/>
    </row>
    <row r="63" spans="2:10" s="13" customFormat="1" x14ac:dyDescent="0.25">
      <c r="B63" s="14">
        <v>45722</v>
      </c>
      <c r="C63" s="15">
        <v>39105600924</v>
      </c>
      <c r="D63" s="16" t="s">
        <v>11</v>
      </c>
      <c r="E63" s="22">
        <v>100</v>
      </c>
      <c r="F63" s="22">
        <v>0</v>
      </c>
      <c r="G63" s="17">
        <f t="shared" si="0"/>
        <v>257080780.00999689</v>
      </c>
      <c r="H63" s="11"/>
      <c r="I63" s="11"/>
      <c r="J63" s="11"/>
    </row>
    <row r="64" spans="2:10" s="13" customFormat="1" x14ac:dyDescent="0.25">
      <c r="B64" s="14">
        <v>45722</v>
      </c>
      <c r="C64" s="15">
        <v>939105486102</v>
      </c>
      <c r="D64" s="16" t="s">
        <v>10</v>
      </c>
      <c r="E64" s="22">
        <v>117.87</v>
      </c>
      <c r="F64" s="22">
        <v>0</v>
      </c>
      <c r="G64" s="17">
        <f t="shared" si="0"/>
        <v>257080662.13999689</v>
      </c>
      <c r="H64" s="11"/>
      <c r="I64" s="11"/>
      <c r="J64" s="11"/>
    </row>
    <row r="65" spans="2:10" s="13" customFormat="1" x14ac:dyDescent="0.25">
      <c r="B65" s="14">
        <v>45722</v>
      </c>
      <c r="C65" s="15">
        <v>39105486102</v>
      </c>
      <c r="D65" s="16" t="s">
        <v>96</v>
      </c>
      <c r="E65" s="22">
        <v>78582.81</v>
      </c>
      <c r="F65" s="22">
        <v>0</v>
      </c>
      <c r="G65" s="17">
        <f t="shared" si="0"/>
        <v>257002079.32999688</v>
      </c>
      <c r="H65" s="11"/>
      <c r="I65" s="11"/>
      <c r="J65" s="11"/>
    </row>
    <row r="66" spans="2:10" s="13" customFormat="1" x14ac:dyDescent="0.25">
      <c r="B66" s="14">
        <v>45722</v>
      </c>
      <c r="C66" s="15">
        <v>939105455754</v>
      </c>
      <c r="D66" s="16" t="s">
        <v>10</v>
      </c>
      <c r="E66" s="22">
        <v>117.87</v>
      </c>
      <c r="F66" s="22">
        <v>0</v>
      </c>
      <c r="G66" s="17">
        <f t="shared" si="0"/>
        <v>257001961.45999688</v>
      </c>
      <c r="H66" s="11"/>
      <c r="I66" s="11"/>
      <c r="J66" s="11"/>
    </row>
    <row r="67" spans="2:10" s="13" customFormat="1" x14ac:dyDescent="0.25">
      <c r="B67" s="14">
        <v>45722</v>
      </c>
      <c r="C67" s="15">
        <v>39105455754</v>
      </c>
      <c r="D67" s="16" t="s">
        <v>96</v>
      </c>
      <c r="E67" s="22">
        <v>78582.23</v>
      </c>
      <c r="F67" s="22">
        <v>0</v>
      </c>
      <c r="G67" s="17">
        <f t="shared" si="0"/>
        <v>256923379.22999689</v>
      </c>
      <c r="H67" s="11"/>
      <c r="I67" s="11"/>
      <c r="J67" s="11"/>
    </row>
    <row r="68" spans="2:10" s="13" customFormat="1" x14ac:dyDescent="0.25">
      <c r="B68" s="14">
        <v>45722</v>
      </c>
      <c r="C68" s="15">
        <v>4524000052470</v>
      </c>
      <c r="D68" s="16" t="s">
        <v>97</v>
      </c>
      <c r="E68" s="22">
        <v>4266</v>
      </c>
      <c r="F68" s="22">
        <v>0</v>
      </c>
      <c r="G68" s="17">
        <f t="shared" si="0"/>
        <v>256919113.22999689</v>
      </c>
      <c r="H68" s="11"/>
      <c r="I68" s="11"/>
      <c r="J68" s="11"/>
    </row>
    <row r="69" spans="2:10" s="13" customFormat="1" x14ac:dyDescent="0.25">
      <c r="B69" s="14">
        <v>45722</v>
      </c>
      <c r="C69" s="15">
        <v>4524000052469</v>
      </c>
      <c r="D69" s="16" t="s">
        <v>98</v>
      </c>
      <c r="E69" s="22">
        <v>765.97</v>
      </c>
      <c r="F69" s="22">
        <v>0</v>
      </c>
      <c r="G69" s="17">
        <f t="shared" si="0"/>
        <v>256918347.25999689</v>
      </c>
      <c r="H69" s="11"/>
      <c r="I69" s="11"/>
      <c r="J69" s="11"/>
    </row>
    <row r="70" spans="2:10" s="13" customFormat="1" x14ac:dyDescent="0.25">
      <c r="B70" s="14">
        <v>45722</v>
      </c>
      <c r="C70" s="15">
        <v>4524000052471</v>
      </c>
      <c r="D70" s="16" t="s">
        <v>99</v>
      </c>
      <c r="E70" s="22">
        <v>151.99</v>
      </c>
      <c r="F70" s="22">
        <v>0</v>
      </c>
      <c r="G70" s="17">
        <f t="shared" si="0"/>
        <v>256918195.26999688</v>
      </c>
      <c r="H70" s="11"/>
      <c r="I70" s="11"/>
      <c r="J70" s="11"/>
    </row>
    <row r="71" spans="2:10" s="13" customFormat="1" x14ac:dyDescent="0.25">
      <c r="B71" s="14">
        <v>45722</v>
      </c>
      <c r="C71" s="15">
        <v>4524000052468</v>
      </c>
      <c r="D71" s="16" t="s">
        <v>100</v>
      </c>
      <c r="E71" s="22">
        <v>81.36</v>
      </c>
      <c r="F71" s="22">
        <v>0</v>
      </c>
      <c r="G71" s="17">
        <f t="shared" si="0"/>
        <v>256918113.90999687</v>
      </c>
      <c r="H71" s="11"/>
      <c r="I71" s="11"/>
      <c r="J71" s="11"/>
    </row>
    <row r="72" spans="2:10" s="13" customFormat="1" x14ac:dyDescent="0.25">
      <c r="B72" s="14">
        <v>45723</v>
      </c>
      <c r="C72" s="15">
        <v>196505</v>
      </c>
      <c r="D72" s="16" t="s">
        <v>215</v>
      </c>
      <c r="E72" s="22">
        <v>286330.51</v>
      </c>
      <c r="F72" s="22">
        <v>0</v>
      </c>
      <c r="G72" s="17">
        <f t="shared" si="0"/>
        <v>256631783.39999688</v>
      </c>
      <c r="H72" s="11"/>
      <c r="I72" s="11"/>
      <c r="J72" s="11"/>
    </row>
    <row r="73" spans="2:10" s="13" customFormat="1" x14ac:dyDescent="0.25">
      <c r="B73" s="14">
        <v>45723</v>
      </c>
      <c r="C73" s="15">
        <v>196470</v>
      </c>
      <c r="D73" s="16" t="s">
        <v>66</v>
      </c>
      <c r="E73" s="22">
        <v>83977.52</v>
      </c>
      <c r="F73" s="22">
        <v>0</v>
      </c>
      <c r="G73" s="17">
        <f t="shared" si="0"/>
        <v>256547805.87999687</v>
      </c>
      <c r="H73" s="11"/>
      <c r="I73" s="11"/>
      <c r="J73" s="11"/>
    </row>
    <row r="74" spans="2:10" s="13" customFormat="1" x14ac:dyDescent="0.25">
      <c r="B74" s="14">
        <v>45723</v>
      </c>
      <c r="C74" s="15">
        <v>196352</v>
      </c>
      <c r="D74" s="16" t="s">
        <v>220</v>
      </c>
      <c r="E74" s="22">
        <v>10650</v>
      </c>
      <c r="F74" s="22">
        <v>0</v>
      </c>
      <c r="G74" s="17">
        <f t="shared" si="0"/>
        <v>256537155.87999687</v>
      </c>
      <c r="H74" s="11"/>
    </row>
    <row r="75" spans="2:10" s="13" customFormat="1" x14ac:dyDescent="0.25">
      <c r="B75" s="14">
        <v>45723</v>
      </c>
      <c r="C75" s="15">
        <v>196504</v>
      </c>
      <c r="D75" s="16" t="s">
        <v>215</v>
      </c>
      <c r="E75" s="22">
        <v>114915.26</v>
      </c>
      <c r="F75" s="22">
        <v>0</v>
      </c>
      <c r="G75" s="17">
        <f t="shared" ref="G75:G138" si="1">+G74-E75+F75</f>
        <v>256422240.61999688</v>
      </c>
      <c r="H75" s="11"/>
    </row>
    <row r="76" spans="2:10" s="13" customFormat="1" x14ac:dyDescent="0.25">
      <c r="B76" s="14">
        <v>45723</v>
      </c>
      <c r="C76" s="15">
        <v>196438</v>
      </c>
      <c r="D76" s="16" t="s">
        <v>221</v>
      </c>
      <c r="E76" s="22">
        <v>50000</v>
      </c>
      <c r="F76" s="22">
        <v>0</v>
      </c>
      <c r="G76" s="17">
        <f t="shared" si="1"/>
        <v>256372240.61999688</v>
      </c>
      <c r="H76" s="11"/>
    </row>
    <row r="77" spans="2:10" s="13" customFormat="1" x14ac:dyDescent="0.25">
      <c r="B77" s="14">
        <v>45723</v>
      </c>
      <c r="C77" s="15">
        <v>939116761542</v>
      </c>
      <c r="D77" s="16" t="s">
        <v>10</v>
      </c>
      <c r="E77" s="22">
        <v>225</v>
      </c>
      <c r="F77" s="22">
        <v>0</v>
      </c>
      <c r="G77" s="17">
        <f t="shared" si="1"/>
        <v>256372015.61999688</v>
      </c>
      <c r="H77" s="11"/>
    </row>
    <row r="78" spans="2:10" s="13" customFormat="1" x14ac:dyDescent="0.25">
      <c r="B78" s="14">
        <v>45723</v>
      </c>
      <c r="C78" s="15">
        <v>39116761542</v>
      </c>
      <c r="D78" s="16" t="s">
        <v>101</v>
      </c>
      <c r="E78" s="22">
        <v>150000</v>
      </c>
      <c r="F78" s="22">
        <v>0</v>
      </c>
      <c r="G78" s="17">
        <f t="shared" si="1"/>
        <v>256222015.61999688</v>
      </c>
      <c r="H78" s="11"/>
    </row>
    <row r="79" spans="2:10" x14ac:dyDescent="0.25">
      <c r="B79" s="14">
        <v>45723</v>
      </c>
      <c r="C79" s="15">
        <v>196511</v>
      </c>
      <c r="D79" s="16" t="s">
        <v>25</v>
      </c>
      <c r="E79" s="22">
        <v>202950</v>
      </c>
      <c r="F79" s="22">
        <v>0</v>
      </c>
      <c r="G79" s="17">
        <f t="shared" si="1"/>
        <v>256019065.61999688</v>
      </c>
      <c r="H79" s="11"/>
    </row>
    <row r="80" spans="2:10" x14ac:dyDescent="0.25">
      <c r="B80" s="14">
        <v>45723</v>
      </c>
      <c r="C80" s="15">
        <v>196391</v>
      </c>
      <c r="D80" s="16" t="s">
        <v>70</v>
      </c>
      <c r="E80" s="22">
        <v>37309.870000000003</v>
      </c>
      <c r="F80" s="22">
        <v>0</v>
      </c>
      <c r="G80" s="17">
        <f t="shared" si="1"/>
        <v>255981755.74999687</v>
      </c>
      <c r="H80" s="11"/>
    </row>
    <row r="81" spans="2:8" x14ac:dyDescent="0.25">
      <c r="B81" s="14">
        <v>45723</v>
      </c>
      <c r="C81" s="15">
        <v>196273</v>
      </c>
      <c r="D81" s="16" t="s">
        <v>222</v>
      </c>
      <c r="E81" s="22">
        <v>270685</v>
      </c>
      <c r="F81" s="22">
        <v>0</v>
      </c>
      <c r="G81" s="17">
        <f t="shared" si="1"/>
        <v>255711070.74999687</v>
      </c>
      <c r="H81" s="11"/>
    </row>
    <row r="82" spans="2:8" x14ac:dyDescent="0.25">
      <c r="B82" s="14">
        <v>45723</v>
      </c>
      <c r="C82" s="15">
        <v>4524000035851</v>
      </c>
      <c r="D82" s="16" t="s">
        <v>15</v>
      </c>
      <c r="E82" s="22">
        <v>551.48</v>
      </c>
      <c r="F82" s="22">
        <v>0</v>
      </c>
      <c r="G82" s="17">
        <f t="shared" si="1"/>
        <v>255710519.26999688</v>
      </c>
      <c r="H82" s="11"/>
    </row>
    <row r="83" spans="2:8" x14ac:dyDescent="0.25">
      <c r="B83" s="14">
        <v>45723</v>
      </c>
      <c r="C83" s="15">
        <v>4524000035849</v>
      </c>
      <c r="D83" s="16" t="s">
        <v>102</v>
      </c>
      <c r="E83" s="22">
        <v>188.1</v>
      </c>
      <c r="F83" s="22">
        <v>0</v>
      </c>
      <c r="G83" s="17">
        <f t="shared" si="1"/>
        <v>255710331.16999689</v>
      </c>
      <c r="H83" s="11"/>
    </row>
    <row r="84" spans="2:8" x14ac:dyDescent="0.25">
      <c r="B84" s="14">
        <v>45723</v>
      </c>
      <c r="C84" s="15">
        <v>4524000035847</v>
      </c>
      <c r="D84" s="16" t="s">
        <v>15</v>
      </c>
      <c r="E84" s="22">
        <v>161.69999999999999</v>
      </c>
      <c r="F84" s="22">
        <v>0</v>
      </c>
      <c r="G84" s="17">
        <f t="shared" si="1"/>
        <v>255710169.4699969</v>
      </c>
      <c r="H84" s="11"/>
    </row>
    <row r="85" spans="2:8" x14ac:dyDescent="0.25">
      <c r="B85" s="14">
        <v>45723</v>
      </c>
      <c r="C85" s="15">
        <v>4524000035850</v>
      </c>
      <c r="D85" s="16" t="s">
        <v>15</v>
      </c>
      <c r="E85" s="22">
        <v>139.41</v>
      </c>
      <c r="F85" s="22">
        <v>0</v>
      </c>
      <c r="G85" s="17">
        <f t="shared" si="1"/>
        <v>255710030.0599969</v>
      </c>
      <c r="H85" s="11"/>
    </row>
    <row r="86" spans="2:8" x14ac:dyDescent="0.25">
      <c r="B86" s="14">
        <v>45723</v>
      </c>
      <c r="C86" s="15">
        <v>4524000035846</v>
      </c>
      <c r="D86" s="16" t="s">
        <v>15</v>
      </c>
      <c r="E86" s="22">
        <v>81.680000000000007</v>
      </c>
      <c r="F86" s="22">
        <v>0</v>
      </c>
      <c r="G86" s="17">
        <f t="shared" si="1"/>
        <v>255709948.3799969</v>
      </c>
      <c r="H86" s="11"/>
    </row>
    <row r="87" spans="2:8" x14ac:dyDescent="0.25">
      <c r="B87" s="14">
        <v>45723</v>
      </c>
      <c r="C87" s="15">
        <v>4524000035848</v>
      </c>
      <c r="D87" s="16" t="s">
        <v>103</v>
      </c>
      <c r="E87" s="22">
        <v>0.81</v>
      </c>
      <c r="F87" s="22">
        <v>0</v>
      </c>
      <c r="G87" s="17">
        <f t="shared" si="1"/>
        <v>255709947.56999689</v>
      </c>
      <c r="H87" s="11"/>
    </row>
    <row r="88" spans="2:8" x14ac:dyDescent="0.25">
      <c r="B88" s="14">
        <v>45726</v>
      </c>
      <c r="C88" s="15">
        <v>196448</v>
      </c>
      <c r="D88" s="16" t="s">
        <v>57</v>
      </c>
      <c r="E88" s="22">
        <v>135673.81</v>
      </c>
      <c r="F88" s="22">
        <v>0</v>
      </c>
      <c r="G88" s="17">
        <f t="shared" si="1"/>
        <v>255574273.75999689</v>
      </c>
      <c r="H88" s="11"/>
    </row>
    <row r="89" spans="2:8" x14ac:dyDescent="0.25">
      <c r="B89" s="14">
        <v>45726</v>
      </c>
      <c r="C89" s="15">
        <v>196481</v>
      </c>
      <c r="D89" s="16" t="s">
        <v>223</v>
      </c>
      <c r="E89" s="22">
        <v>75000</v>
      </c>
      <c r="F89" s="22">
        <v>0</v>
      </c>
      <c r="G89" s="17">
        <f t="shared" si="1"/>
        <v>255499273.75999689</v>
      </c>
      <c r="H89" s="11"/>
    </row>
    <row r="90" spans="2:8" x14ac:dyDescent="0.25">
      <c r="B90" s="14">
        <v>45726</v>
      </c>
      <c r="C90" s="15">
        <v>196521</v>
      </c>
      <c r="D90" s="16" t="s">
        <v>224</v>
      </c>
      <c r="E90" s="22">
        <v>7657</v>
      </c>
      <c r="F90" s="22">
        <v>0</v>
      </c>
      <c r="G90" s="17">
        <f t="shared" si="1"/>
        <v>255491616.75999689</v>
      </c>
      <c r="H90" s="11"/>
    </row>
    <row r="91" spans="2:8" x14ac:dyDescent="0.25">
      <c r="B91" s="14">
        <v>45726</v>
      </c>
      <c r="C91" s="15">
        <v>196309</v>
      </c>
      <c r="D91" s="16" t="s">
        <v>224</v>
      </c>
      <c r="E91" s="22">
        <v>7599</v>
      </c>
      <c r="F91" s="22">
        <v>0</v>
      </c>
      <c r="G91" s="17">
        <f t="shared" si="1"/>
        <v>255484017.75999689</v>
      </c>
      <c r="H91" s="11"/>
    </row>
    <row r="92" spans="2:8" x14ac:dyDescent="0.25">
      <c r="B92" s="14">
        <v>45726</v>
      </c>
      <c r="C92" s="15">
        <v>196405</v>
      </c>
      <c r="D92" s="16" t="s">
        <v>225</v>
      </c>
      <c r="E92" s="22">
        <v>12912.8</v>
      </c>
      <c r="F92" s="22">
        <v>0</v>
      </c>
      <c r="G92" s="17">
        <f t="shared" si="1"/>
        <v>255471104.95999688</v>
      </c>
      <c r="H92" s="11"/>
    </row>
    <row r="93" spans="2:8" x14ac:dyDescent="0.25">
      <c r="B93" s="14">
        <v>45726</v>
      </c>
      <c r="C93" s="15">
        <v>196381</v>
      </c>
      <c r="D93" s="16" t="s">
        <v>226</v>
      </c>
      <c r="E93" s="22">
        <v>111585.56</v>
      </c>
      <c r="F93" s="22">
        <v>0</v>
      </c>
      <c r="G93" s="17">
        <f t="shared" si="1"/>
        <v>255359519.39999688</v>
      </c>
      <c r="H93" s="11"/>
    </row>
    <row r="94" spans="2:8" x14ac:dyDescent="0.25">
      <c r="B94" s="14">
        <v>45726</v>
      </c>
      <c r="C94" s="15">
        <v>939135588784</v>
      </c>
      <c r="D94" s="16" t="s">
        <v>10</v>
      </c>
      <c r="E94" s="22">
        <v>20.59</v>
      </c>
      <c r="F94" s="22">
        <v>0</v>
      </c>
      <c r="G94" s="17">
        <f t="shared" si="1"/>
        <v>255359498.80999687</v>
      </c>
      <c r="H94" s="11"/>
    </row>
    <row r="95" spans="2:8" x14ac:dyDescent="0.25">
      <c r="B95" s="14">
        <v>45726</v>
      </c>
      <c r="C95" s="15">
        <v>39135588784</v>
      </c>
      <c r="D95" s="16" t="s">
        <v>51</v>
      </c>
      <c r="E95" s="22">
        <v>13727</v>
      </c>
      <c r="F95" s="22">
        <v>0</v>
      </c>
      <c r="G95" s="17">
        <f t="shared" si="1"/>
        <v>255345771.80999687</v>
      </c>
      <c r="H95" s="11"/>
    </row>
    <row r="96" spans="2:8" x14ac:dyDescent="0.25">
      <c r="B96" s="14">
        <v>45726</v>
      </c>
      <c r="C96" s="15">
        <v>39135588702</v>
      </c>
      <c r="D96" s="16" t="s">
        <v>11</v>
      </c>
      <c r="E96" s="22">
        <v>100</v>
      </c>
      <c r="F96" s="22">
        <v>0</v>
      </c>
      <c r="G96" s="17">
        <f t="shared" si="1"/>
        <v>255345671.80999687</v>
      </c>
      <c r="H96" s="11"/>
    </row>
    <row r="97" spans="2:8" x14ac:dyDescent="0.25">
      <c r="B97" s="14">
        <v>45726</v>
      </c>
      <c r="C97" s="15">
        <v>939135562071</v>
      </c>
      <c r="D97" s="16" t="s">
        <v>10</v>
      </c>
      <c r="E97" s="22">
        <v>88.29</v>
      </c>
      <c r="F97" s="22">
        <v>0</v>
      </c>
      <c r="G97" s="17">
        <f t="shared" si="1"/>
        <v>255345583.51999688</v>
      </c>
      <c r="H97" s="11"/>
    </row>
    <row r="98" spans="2:8" x14ac:dyDescent="0.25">
      <c r="B98" s="14">
        <v>45726</v>
      </c>
      <c r="C98" s="15">
        <v>39135562071</v>
      </c>
      <c r="D98" s="16" t="s">
        <v>104</v>
      </c>
      <c r="E98" s="22">
        <v>58860</v>
      </c>
      <c r="F98" s="22">
        <v>0</v>
      </c>
      <c r="G98" s="17">
        <f t="shared" si="1"/>
        <v>255286723.51999688</v>
      </c>
      <c r="H98" s="11"/>
    </row>
    <row r="99" spans="2:8" x14ac:dyDescent="0.25">
      <c r="B99" s="14">
        <v>45726</v>
      </c>
      <c r="C99" s="15">
        <v>39135561984</v>
      </c>
      <c r="D99" s="16" t="s">
        <v>11</v>
      </c>
      <c r="E99" s="22">
        <v>100</v>
      </c>
      <c r="F99" s="22">
        <v>0</v>
      </c>
      <c r="G99" s="17">
        <f t="shared" si="1"/>
        <v>255286623.51999688</v>
      </c>
      <c r="H99" s="11"/>
    </row>
    <row r="100" spans="2:8" x14ac:dyDescent="0.25">
      <c r="B100" s="14">
        <v>45726</v>
      </c>
      <c r="C100" s="15">
        <v>939135537969</v>
      </c>
      <c r="D100" s="16" t="s">
        <v>10</v>
      </c>
      <c r="E100" s="22">
        <v>1849.96</v>
      </c>
      <c r="F100" s="22">
        <v>0</v>
      </c>
      <c r="G100" s="17">
        <f t="shared" si="1"/>
        <v>255284773.55999687</v>
      </c>
      <c r="H100" s="11"/>
    </row>
    <row r="101" spans="2:8" x14ac:dyDescent="0.25">
      <c r="B101" s="14">
        <v>45726</v>
      </c>
      <c r="C101" s="15">
        <v>39135537969</v>
      </c>
      <c r="D101" s="16" t="s">
        <v>18</v>
      </c>
      <c r="E101" s="22">
        <v>1233304.32</v>
      </c>
      <c r="F101" s="22">
        <v>0</v>
      </c>
      <c r="G101" s="17">
        <f t="shared" si="1"/>
        <v>254051469.23999688</v>
      </c>
      <c r="H101" s="11"/>
    </row>
    <row r="102" spans="2:8" x14ac:dyDescent="0.25">
      <c r="B102" s="14">
        <v>45726</v>
      </c>
      <c r="C102" s="15">
        <v>196532</v>
      </c>
      <c r="D102" s="16" t="s">
        <v>29</v>
      </c>
      <c r="E102" s="22">
        <v>122500</v>
      </c>
      <c r="F102" s="22">
        <v>0</v>
      </c>
      <c r="G102" s="17">
        <f t="shared" si="1"/>
        <v>253928969.23999688</v>
      </c>
      <c r="H102" s="11"/>
    </row>
    <row r="103" spans="2:8" x14ac:dyDescent="0.25">
      <c r="B103" s="14">
        <v>45726</v>
      </c>
      <c r="C103" s="15">
        <v>196499</v>
      </c>
      <c r="D103" s="16" t="s">
        <v>50</v>
      </c>
      <c r="E103" s="22">
        <v>347400</v>
      </c>
      <c r="F103" s="22">
        <v>0</v>
      </c>
      <c r="G103" s="17">
        <f t="shared" si="1"/>
        <v>253581569.23999688</v>
      </c>
      <c r="H103" s="11"/>
    </row>
    <row r="104" spans="2:8" x14ac:dyDescent="0.25">
      <c r="B104" s="14">
        <v>45726</v>
      </c>
      <c r="C104" s="15">
        <v>196502</v>
      </c>
      <c r="D104" s="16" t="s">
        <v>63</v>
      </c>
      <c r="E104" s="22">
        <v>126544.62</v>
      </c>
      <c r="F104" s="22">
        <v>0</v>
      </c>
      <c r="G104" s="17">
        <f t="shared" si="1"/>
        <v>253455024.61999688</v>
      </c>
      <c r="H104" s="11"/>
    </row>
    <row r="105" spans="2:8" x14ac:dyDescent="0.25">
      <c r="B105" s="14">
        <v>45726</v>
      </c>
      <c r="C105" s="15">
        <v>839131362999</v>
      </c>
      <c r="D105" s="16" t="s">
        <v>16</v>
      </c>
      <c r="E105" s="22">
        <v>80</v>
      </c>
      <c r="F105" s="22">
        <v>0</v>
      </c>
      <c r="G105" s="17">
        <f t="shared" si="1"/>
        <v>253454944.61999688</v>
      </c>
      <c r="H105" s="11"/>
    </row>
    <row r="106" spans="2:8" x14ac:dyDescent="0.25">
      <c r="B106" s="14">
        <v>45726</v>
      </c>
      <c r="C106" s="15">
        <v>39131362999</v>
      </c>
      <c r="D106" s="16" t="s">
        <v>17</v>
      </c>
      <c r="E106" s="22">
        <v>9057519.3200000003</v>
      </c>
      <c r="F106" s="22">
        <v>0</v>
      </c>
      <c r="G106" s="17">
        <f t="shared" si="1"/>
        <v>244397425.29999688</v>
      </c>
      <c r="H106" s="11"/>
    </row>
    <row r="107" spans="2:8" x14ac:dyDescent="0.25">
      <c r="B107" s="14">
        <v>45726</v>
      </c>
      <c r="C107" s="15">
        <v>196078</v>
      </c>
      <c r="D107" s="16" t="s">
        <v>227</v>
      </c>
      <c r="E107" s="22">
        <v>441378</v>
      </c>
      <c r="F107" s="22">
        <v>0</v>
      </c>
      <c r="G107" s="17">
        <f t="shared" si="1"/>
        <v>243956047.29999688</v>
      </c>
      <c r="H107" s="11"/>
    </row>
    <row r="108" spans="2:8" x14ac:dyDescent="0.25">
      <c r="B108" s="14">
        <v>45726</v>
      </c>
      <c r="C108" s="15">
        <v>4524000045797</v>
      </c>
      <c r="D108" s="16" t="s">
        <v>105</v>
      </c>
      <c r="E108" s="22">
        <v>429.5</v>
      </c>
      <c r="F108" s="22">
        <v>0</v>
      </c>
      <c r="G108" s="17">
        <f t="shared" si="1"/>
        <v>243955617.79999688</v>
      </c>
      <c r="H108" s="11"/>
    </row>
    <row r="109" spans="2:8" x14ac:dyDescent="0.25">
      <c r="B109" s="14">
        <v>45726</v>
      </c>
      <c r="C109" s="15">
        <v>4524000045791</v>
      </c>
      <c r="D109" s="16" t="s">
        <v>15</v>
      </c>
      <c r="E109" s="22">
        <v>406.03</v>
      </c>
      <c r="F109" s="22">
        <v>0</v>
      </c>
      <c r="G109" s="17">
        <f t="shared" si="1"/>
        <v>243955211.76999688</v>
      </c>
      <c r="H109" s="11"/>
    </row>
    <row r="110" spans="2:8" x14ac:dyDescent="0.25">
      <c r="B110" s="14">
        <v>45726</v>
      </c>
      <c r="C110" s="15">
        <v>4524000045790</v>
      </c>
      <c r="D110" s="16" t="s">
        <v>15</v>
      </c>
      <c r="E110" s="22">
        <v>304.43</v>
      </c>
      <c r="F110" s="22">
        <v>0</v>
      </c>
      <c r="G110" s="17">
        <f t="shared" si="1"/>
        <v>243954907.33999687</v>
      </c>
      <c r="H110" s="11"/>
    </row>
    <row r="111" spans="2:8" x14ac:dyDescent="0.25">
      <c r="B111" s="14">
        <v>45726</v>
      </c>
      <c r="C111" s="15">
        <v>4524000045794</v>
      </c>
      <c r="D111" s="16" t="s">
        <v>106</v>
      </c>
      <c r="E111" s="22">
        <v>172.37</v>
      </c>
      <c r="F111" s="22">
        <v>0</v>
      </c>
      <c r="G111" s="17">
        <f t="shared" si="1"/>
        <v>243954734.96999687</v>
      </c>
      <c r="H111" s="11"/>
    </row>
    <row r="112" spans="2:8" x14ac:dyDescent="0.25">
      <c r="B112" s="14">
        <v>45726</v>
      </c>
      <c r="C112" s="15">
        <v>4524000045796</v>
      </c>
      <c r="D112" s="16" t="s">
        <v>107</v>
      </c>
      <c r="E112" s="22">
        <v>125.97</v>
      </c>
      <c r="F112" s="22">
        <v>0</v>
      </c>
      <c r="G112" s="17">
        <f t="shared" si="1"/>
        <v>243954608.99999687</v>
      </c>
      <c r="H112" s="11"/>
    </row>
    <row r="113" spans="1:8" x14ac:dyDescent="0.25">
      <c r="B113" s="14">
        <v>45726</v>
      </c>
      <c r="C113" s="15">
        <v>4524000045792</v>
      </c>
      <c r="D113" s="16" t="s">
        <v>108</v>
      </c>
      <c r="E113" s="22">
        <v>75</v>
      </c>
      <c r="F113" s="22">
        <v>0</v>
      </c>
      <c r="G113" s="17">
        <f t="shared" si="1"/>
        <v>243954533.99999687</v>
      </c>
      <c r="H113" s="11"/>
    </row>
    <row r="114" spans="1:8" x14ac:dyDescent="0.25">
      <c r="B114" s="14">
        <v>45726</v>
      </c>
      <c r="C114" s="15">
        <v>4524000045793</v>
      </c>
      <c r="D114" s="16" t="s">
        <v>15</v>
      </c>
      <c r="E114" s="22">
        <v>55.96</v>
      </c>
      <c r="F114" s="22">
        <v>0</v>
      </c>
      <c r="G114" s="17">
        <f t="shared" si="1"/>
        <v>243954478.03999686</v>
      </c>
      <c r="H114" s="11"/>
    </row>
    <row r="115" spans="1:8" x14ac:dyDescent="0.25">
      <c r="B115" s="14">
        <v>45726</v>
      </c>
      <c r="C115" s="15">
        <v>4524000045795</v>
      </c>
      <c r="D115" s="16" t="s">
        <v>109</v>
      </c>
      <c r="E115" s="22">
        <v>15.98</v>
      </c>
      <c r="F115" s="22">
        <v>0</v>
      </c>
      <c r="G115" s="17">
        <f t="shared" si="1"/>
        <v>243954462.05999687</v>
      </c>
      <c r="H115" s="11"/>
    </row>
    <row r="116" spans="1:8" x14ac:dyDescent="0.25">
      <c r="B116" s="14">
        <v>45727</v>
      </c>
      <c r="C116" s="15">
        <v>196387</v>
      </c>
      <c r="D116" s="16" t="s">
        <v>228</v>
      </c>
      <c r="E116" s="22">
        <v>226396.63</v>
      </c>
      <c r="F116" s="22">
        <v>0</v>
      </c>
      <c r="G116" s="17">
        <f t="shared" si="1"/>
        <v>243728065.42999688</v>
      </c>
      <c r="H116" s="11"/>
    </row>
    <row r="117" spans="1:8" x14ac:dyDescent="0.25">
      <c r="B117" s="14">
        <v>45727</v>
      </c>
      <c r="C117" s="15">
        <v>196524</v>
      </c>
      <c r="D117" s="16" t="s">
        <v>229</v>
      </c>
      <c r="E117" s="22">
        <v>1667338.77</v>
      </c>
      <c r="F117" s="22">
        <v>0</v>
      </c>
      <c r="G117" s="17">
        <f t="shared" si="1"/>
        <v>242060726.65999687</v>
      </c>
      <c r="H117" s="11"/>
    </row>
    <row r="118" spans="1:8" x14ac:dyDescent="0.25">
      <c r="B118" s="14">
        <v>45727</v>
      </c>
      <c r="C118" s="15">
        <v>196516</v>
      </c>
      <c r="D118" s="16" t="s">
        <v>230</v>
      </c>
      <c r="E118" s="22">
        <v>354321.67</v>
      </c>
      <c r="F118" s="22">
        <v>0</v>
      </c>
      <c r="G118" s="17">
        <f t="shared" si="1"/>
        <v>241706404.98999688</v>
      </c>
      <c r="H118" s="11"/>
    </row>
    <row r="119" spans="1:8" x14ac:dyDescent="0.25">
      <c r="B119" s="14">
        <v>45727</v>
      </c>
      <c r="C119" s="15">
        <v>196478</v>
      </c>
      <c r="D119" s="16" t="s">
        <v>231</v>
      </c>
      <c r="E119" s="22">
        <v>168415.2</v>
      </c>
      <c r="F119" s="22">
        <v>0</v>
      </c>
      <c r="G119" s="17">
        <f t="shared" si="1"/>
        <v>241537989.78999689</v>
      </c>
      <c r="H119" s="11"/>
    </row>
    <row r="120" spans="1:8" x14ac:dyDescent="0.25">
      <c r="B120" s="14">
        <v>45727</v>
      </c>
      <c r="C120" s="15">
        <v>196480</v>
      </c>
      <c r="D120" s="16" t="s">
        <v>232</v>
      </c>
      <c r="E120" s="22">
        <v>760151</v>
      </c>
      <c r="F120" s="22">
        <v>0</v>
      </c>
      <c r="G120" s="17">
        <f t="shared" si="1"/>
        <v>240777838.78999689</v>
      </c>
      <c r="H120" s="11"/>
    </row>
    <row r="121" spans="1:8" x14ac:dyDescent="0.25">
      <c r="B121" s="14">
        <v>45727</v>
      </c>
      <c r="C121" s="15">
        <v>196552</v>
      </c>
      <c r="D121" s="16" t="s">
        <v>233</v>
      </c>
      <c r="E121" s="22">
        <v>472340</v>
      </c>
      <c r="F121" s="22">
        <v>0</v>
      </c>
      <c r="G121" s="17">
        <f t="shared" si="1"/>
        <v>240305498.78999689</v>
      </c>
      <c r="H121" s="11"/>
    </row>
    <row r="122" spans="1:8" x14ac:dyDescent="0.25">
      <c r="B122" s="14">
        <v>45727</v>
      </c>
      <c r="C122" s="15">
        <v>196503</v>
      </c>
      <c r="D122" s="16" t="s">
        <v>234</v>
      </c>
      <c r="E122" s="22">
        <v>285078.65999999997</v>
      </c>
      <c r="F122" s="22">
        <v>0</v>
      </c>
      <c r="G122" s="17">
        <f t="shared" si="1"/>
        <v>240020420.1299969</v>
      </c>
      <c r="H122" s="11"/>
    </row>
    <row r="123" spans="1:8" x14ac:dyDescent="0.25">
      <c r="A123" s="11"/>
      <c r="B123" s="14">
        <v>45727</v>
      </c>
      <c r="C123" s="15">
        <v>196457</v>
      </c>
      <c r="D123" s="16" t="s">
        <v>235</v>
      </c>
      <c r="E123" s="22">
        <v>205660</v>
      </c>
      <c r="F123" s="22">
        <v>0</v>
      </c>
      <c r="G123" s="17">
        <f t="shared" si="1"/>
        <v>239814760.1299969</v>
      </c>
      <c r="H123" s="11"/>
    </row>
    <row r="124" spans="1:8" x14ac:dyDescent="0.25">
      <c r="A124" s="11"/>
      <c r="B124" s="14">
        <v>45727</v>
      </c>
      <c r="C124" s="15">
        <v>196205</v>
      </c>
      <c r="D124" s="16" t="s">
        <v>236</v>
      </c>
      <c r="E124" s="22">
        <v>75000</v>
      </c>
      <c r="F124" s="22">
        <v>0</v>
      </c>
      <c r="G124" s="17">
        <f t="shared" si="1"/>
        <v>239739760.1299969</v>
      </c>
      <c r="H124" s="11"/>
    </row>
    <row r="125" spans="1:8" x14ac:dyDescent="0.25">
      <c r="A125" s="11"/>
      <c r="B125" s="14">
        <v>45727</v>
      </c>
      <c r="C125" s="15">
        <v>196251</v>
      </c>
      <c r="D125" s="16" t="s">
        <v>237</v>
      </c>
      <c r="E125" s="22">
        <v>19693</v>
      </c>
      <c r="F125" s="22">
        <v>0</v>
      </c>
      <c r="G125" s="17">
        <f t="shared" si="1"/>
        <v>239720067.1299969</v>
      </c>
      <c r="H125" s="11"/>
    </row>
    <row r="126" spans="1:8" x14ac:dyDescent="0.25">
      <c r="A126" s="11"/>
      <c r="B126" s="14">
        <v>45727</v>
      </c>
      <c r="C126" s="15">
        <v>196161</v>
      </c>
      <c r="D126" s="16" t="s">
        <v>238</v>
      </c>
      <c r="E126" s="22">
        <v>297900</v>
      </c>
      <c r="F126" s="22">
        <v>0</v>
      </c>
      <c r="G126" s="17">
        <f t="shared" si="1"/>
        <v>239422167.1299969</v>
      </c>
      <c r="H126" s="11"/>
    </row>
    <row r="127" spans="1:8" x14ac:dyDescent="0.25">
      <c r="A127" s="11"/>
      <c r="B127" s="14">
        <v>45727</v>
      </c>
      <c r="C127" s="15">
        <v>939139539857</v>
      </c>
      <c r="D127" s="16" t="s">
        <v>10</v>
      </c>
      <c r="E127" s="22">
        <v>6213.42</v>
      </c>
      <c r="F127" s="22">
        <v>0</v>
      </c>
      <c r="G127" s="17">
        <f t="shared" si="1"/>
        <v>239415953.70999691</v>
      </c>
      <c r="H127" s="11"/>
    </row>
    <row r="128" spans="1:8" x14ac:dyDescent="0.25">
      <c r="A128" s="11"/>
      <c r="B128" s="14">
        <v>45727</v>
      </c>
      <c r="C128" s="15">
        <v>39139539857</v>
      </c>
      <c r="D128" s="16" t="s">
        <v>53</v>
      </c>
      <c r="E128" s="22">
        <v>4142278</v>
      </c>
      <c r="F128" s="22">
        <v>0</v>
      </c>
      <c r="G128" s="17">
        <f t="shared" si="1"/>
        <v>235273675.70999691</v>
      </c>
      <c r="H128" s="11"/>
    </row>
    <row r="129" spans="1:8" x14ac:dyDescent="0.25">
      <c r="A129" s="11"/>
      <c r="B129" s="14">
        <v>45727</v>
      </c>
      <c r="C129" s="15">
        <v>39139539765</v>
      </c>
      <c r="D129" s="16" t="s">
        <v>11</v>
      </c>
      <c r="E129" s="22">
        <v>100</v>
      </c>
      <c r="F129" s="22">
        <v>0</v>
      </c>
      <c r="G129" s="17">
        <f t="shared" si="1"/>
        <v>235273575.70999691</v>
      </c>
      <c r="H129" s="11"/>
    </row>
    <row r="130" spans="1:8" x14ac:dyDescent="0.25">
      <c r="B130" s="14">
        <v>45727</v>
      </c>
      <c r="C130" s="15">
        <v>196435</v>
      </c>
      <c r="D130" s="16" t="s">
        <v>71</v>
      </c>
      <c r="E130" s="22">
        <v>17775</v>
      </c>
      <c r="F130" s="22">
        <v>0</v>
      </c>
      <c r="G130" s="17">
        <f t="shared" si="1"/>
        <v>235255800.70999691</v>
      </c>
      <c r="H130" s="11"/>
    </row>
    <row r="131" spans="1:8" x14ac:dyDescent="0.25">
      <c r="B131" s="14">
        <v>45727</v>
      </c>
      <c r="C131" s="15">
        <v>4524000052649</v>
      </c>
      <c r="D131" s="16" t="s">
        <v>15</v>
      </c>
      <c r="E131" s="22">
        <v>662.07</v>
      </c>
      <c r="F131" s="22">
        <v>0</v>
      </c>
      <c r="G131" s="17">
        <f t="shared" si="1"/>
        <v>235255138.63999692</v>
      </c>
      <c r="H131" s="11"/>
    </row>
    <row r="132" spans="1:8" x14ac:dyDescent="0.25">
      <c r="B132" s="14">
        <v>45727</v>
      </c>
      <c r="C132" s="15">
        <v>4524000052650</v>
      </c>
      <c r="D132" s="16" t="s">
        <v>15</v>
      </c>
      <c r="E132" s="22">
        <v>521.1</v>
      </c>
      <c r="F132" s="22">
        <v>0</v>
      </c>
      <c r="G132" s="17">
        <f t="shared" si="1"/>
        <v>235254617.53999692</v>
      </c>
      <c r="H132" s="11"/>
    </row>
    <row r="133" spans="1:8" x14ac:dyDescent="0.25">
      <c r="B133" s="14">
        <v>45727</v>
      </c>
      <c r="C133" s="15">
        <v>4524000052647</v>
      </c>
      <c r="D133" s="16" t="s">
        <v>110</v>
      </c>
      <c r="E133" s="22">
        <v>203.51</v>
      </c>
      <c r="F133" s="22">
        <v>0</v>
      </c>
      <c r="G133" s="17">
        <f t="shared" si="1"/>
        <v>235254414.02999693</v>
      </c>
      <c r="H133" s="11"/>
    </row>
    <row r="134" spans="1:8" x14ac:dyDescent="0.25">
      <c r="B134" s="14">
        <v>45727</v>
      </c>
      <c r="C134" s="15">
        <v>4524000052648</v>
      </c>
      <c r="D134" s="16" t="s">
        <v>15</v>
      </c>
      <c r="E134" s="22">
        <v>189.82</v>
      </c>
      <c r="F134" s="22">
        <v>0</v>
      </c>
      <c r="G134" s="17">
        <f t="shared" si="1"/>
        <v>235254224.20999694</v>
      </c>
      <c r="H134" s="11"/>
    </row>
    <row r="135" spans="1:8" x14ac:dyDescent="0.25">
      <c r="B135" s="14">
        <v>45727</v>
      </c>
      <c r="C135" s="15">
        <v>4524000052641</v>
      </c>
      <c r="D135" s="16" t="s">
        <v>15</v>
      </c>
      <c r="E135" s="22">
        <v>183.75</v>
      </c>
      <c r="F135" s="22">
        <v>0</v>
      </c>
      <c r="G135" s="17">
        <f t="shared" si="1"/>
        <v>235254040.45999694</v>
      </c>
      <c r="H135" s="11"/>
    </row>
    <row r="136" spans="1:8" x14ac:dyDescent="0.25">
      <c r="B136" s="14">
        <v>45727</v>
      </c>
      <c r="C136" s="15">
        <v>4524000052642</v>
      </c>
      <c r="D136" s="16" t="s">
        <v>111</v>
      </c>
      <c r="E136" s="22">
        <v>167.38</v>
      </c>
      <c r="F136" s="22">
        <v>0</v>
      </c>
      <c r="G136" s="17">
        <f t="shared" si="1"/>
        <v>235253873.07999694</v>
      </c>
      <c r="H136" s="11"/>
    </row>
    <row r="137" spans="1:8" x14ac:dyDescent="0.25">
      <c r="B137" s="14">
        <v>45727</v>
      </c>
      <c r="C137" s="15">
        <v>4524000052646</v>
      </c>
      <c r="D137" s="16" t="s">
        <v>112</v>
      </c>
      <c r="E137" s="22">
        <v>112.5</v>
      </c>
      <c r="F137" s="22">
        <v>0</v>
      </c>
      <c r="G137" s="17">
        <f t="shared" si="1"/>
        <v>235253760.57999694</v>
      </c>
      <c r="H137" s="11"/>
    </row>
    <row r="138" spans="1:8" x14ac:dyDescent="0.25">
      <c r="B138" s="14">
        <v>45727</v>
      </c>
      <c r="C138" s="15">
        <v>4524000052643</v>
      </c>
      <c r="D138" s="16" t="s">
        <v>113</v>
      </c>
      <c r="E138" s="22">
        <v>19.37</v>
      </c>
      <c r="F138" s="22">
        <v>0</v>
      </c>
      <c r="G138" s="17">
        <f t="shared" si="1"/>
        <v>235253741.20999694</v>
      </c>
      <c r="H138" s="11"/>
    </row>
    <row r="139" spans="1:8" x14ac:dyDescent="0.25">
      <c r="B139" s="14">
        <v>45727</v>
      </c>
      <c r="C139" s="15">
        <v>4524000052645</v>
      </c>
      <c r="D139" s="16" t="s">
        <v>114</v>
      </c>
      <c r="E139" s="22">
        <v>11.49</v>
      </c>
      <c r="F139" s="22">
        <v>0</v>
      </c>
      <c r="G139" s="17">
        <f t="shared" ref="G139:G202" si="2">+G138-E139+F139</f>
        <v>235253729.71999693</v>
      </c>
      <c r="H139" s="11"/>
    </row>
    <row r="140" spans="1:8" x14ac:dyDescent="0.25">
      <c r="B140" s="14">
        <v>45727</v>
      </c>
      <c r="C140" s="15">
        <v>4524000052644</v>
      </c>
      <c r="D140" s="16" t="s">
        <v>115</v>
      </c>
      <c r="E140" s="22">
        <v>11.4</v>
      </c>
      <c r="F140" s="22">
        <v>0</v>
      </c>
      <c r="G140" s="17">
        <f t="shared" si="2"/>
        <v>235253718.31999692</v>
      </c>
      <c r="H140" s="11"/>
    </row>
    <row r="141" spans="1:8" x14ac:dyDescent="0.25">
      <c r="B141" s="14">
        <v>45728</v>
      </c>
      <c r="C141" s="15">
        <v>196522</v>
      </c>
      <c r="D141" s="16" t="s">
        <v>48</v>
      </c>
      <c r="E141" s="22">
        <v>9026025</v>
      </c>
      <c r="F141" s="22">
        <v>0</v>
      </c>
      <c r="G141" s="17">
        <f t="shared" si="2"/>
        <v>226227693.31999692</v>
      </c>
      <c r="H141" s="11"/>
    </row>
    <row r="142" spans="1:8" x14ac:dyDescent="0.25">
      <c r="B142" s="14">
        <v>45728</v>
      </c>
      <c r="C142" s="15">
        <v>196517</v>
      </c>
      <c r="D142" s="16" t="s">
        <v>239</v>
      </c>
      <c r="E142" s="22">
        <v>214221.88</v>
      </c>
      <c r="F142" s="22">
        <v>0</v>
      </c>
      <c r="G142" s="17">
        <f t="shared" si="2"/>
        <v>226013471.43999693</v>
      </c>
      <c r="H142" s="11"/>
    </row>
    <row r="143" spans="1:8" x14ac:dyDescent="0.25">
      <c r="B143" s="14">
        <v>45728</v>
      </c>
      <c r="C143" s="15">
        <v>196539</v>
      </c>
      <c r="D143" s="16" t="s">
        <v>240</v>
      </c>
      <c r="E143" s="22">
        <v>638305.07999999996</v>
      </c>
      <c r="F143" s="22">
        <v>0</v>
      </c>
      <c r="G143" s="17">
        <f t="shared" si="2"/>
        <v>225375166.35999691</v>
      </c>
      <c r="H143" s="11"/>
    </row>
    <row r="144" spans="1:8" x14ac:dyDescent="0.25">
      <c r="B144" s="14">
        <v>45728</v>
      </c>
      <c r="C144" s="15">
        <v>196475</v>
      </c>
      <c r="D144" s="16" t="s">
        <v>241</v>
      </c>
      <c r="E144" s="22">
        <v>8955.41</v>
      </c>
      <c r="F144" s="22">
        <v>0</v>
      </c>
      <c r="G144" s="17">
        <f t="shared" si="2"/>
        <v>225366210.94999692</v>
      </c>
      <c r="H144" s="11"/>
    </row>
    <row r="145" spans="2:8" x14ac:dyDescent="0.25">
      <c r="B145" s="14">
        <v>45728</v>
      </c>
      <c r="C145" s="15">
        <v>196454</v>
      </c>
      <c r="D145" s="16" t="s">
        <v>242</v>
      </c>
      <c r="E145" s="22">
        <v>224281.03</v>
      </c>
      <c r="F145" s="22">
        <v>0</v>
      </c>
      <c r="G145" s="17">
        <f t="shared" si="2"/>
        <v>225141929.91999692</v>
      </c>
      <c r="H145" s="11"/>
    </row>
    <row r="146" spans="2:8" x14ac:dyDescent="0.25">
      <c r="B146" s="14">
        <v>45728</v>
      </c>
      <c r="C146" s="15">
        <v>196533</v>
      </c>
      <c r="D146" s="16" t="s">
        <v>215</v>
      </c>
      <c r="E146" s="22">
        <v>169500</v>
      </c>
      <c r="F146" s="22">
        <v>0</v>
      </c>
      <c r="G146" s="17">
        <f t="shared" si="2"/>
        <v>224972429.91999692</v>
      </c>
      <c r="H146" s="11"/>
    </row>
    <row r="147" spans="2:8" x14ac:dyDescent="0.25">
      <c r="B147" s="14">
        <v>45728</v>
      </c>
      <c r="C147" s="15">
        <v>196447</v>
      </c>
      <c r="D147" s="16" t="s">
        <v>64</v>
      </c>
      <c r="E147" s="22">
        <v>9641666.6699999999</v>
      </c>
      <c r="F147" s="22">
        <v>0</v>
      </c>
      <c r="G147" s="17">
        <f t="shared" si="2"/>
        <v>215330763.24999693</v>
      </c>
      <c r="H147" s="11"/>
    </row>
    <row r="148" spans="2:8" x14ac:dyDescent="0.25">
      <c r="B148" s="14">
        <v>45728</v>
      </c>
      <c r="C148" s="15">
        <v>196401</v>
      </c>
      <c r="D148" s="16" t="s">
        <v>243</v>
      </c>
      <c r="E148" s="22">
        <v>100000</v>
      </c>
      <c r="F148" s="22">
        <v>0</v>
      </c>
      <c r="G148" s="17">
        <f t="shared" si="2"/>
        <v>215230763.24999693</v>
      </c>
      <c r="H148" s="11"/>
    </row>
    <row r="149" spans="2:8" x14ac:dyDescent="0.25">
      <c r="B149" s="14">
        <v>45728</v>
      </c>
      <c r="C149" s="15">
        <v>196497</v>
      </c>
      <c r="D149" s="16" t="s">
        <v>244</v>
      </c>
      <c r="E149" s="22">
        <v>28465.83</v>
      </c>
      <c r="F149" s="22">
        <v>0</v>
      </c>
      <c r="G149" s="17">
        <f t="shared" si="2"/>
        <v>215202297.41999692</v>
      </c>
      <c r="H149" s="11"/>
    </row>
    <row r="150" spans="2:8" x14ac:dyDescent="0.25">
      <c r="B150" s="14">
        <v>45728</v>
      </c>
      <c r="C150" s="15">
        <v>196530</v>
      </c>
      <c r="D150" s="16" t="s">
        <v>216</v>
      </c>
      <c r="E150" s="22">
        <v>1798.6</v>
      </c>
      <c r="F150" s="22">
        <v>0</v>
      </c>
      <c r="G150" s="17">
        <f t="shared" si="2"/>
        <v>215200498.81999692</v>
      </c>
      <c r="H150" s="11"/>
    </row>
    <row r="151" spans="2:8" x14ac:dyDescent="0.25">
      <c r="B151" s="14">
        <v>45728</v>
      </c>
      <c r="C151" s="15">
        <v>196369</v>
      </c>
      <c r="D151" s="16" t="s">
        <v>245</v>
      </c>
      <c r="E151" s="22">
        <v>16229.38</v>
      </c>
      <c r="F151" s="22">
        <v>0</v>
      </c>
      <c r="G151" s="17">
        <f t="shared" si="2"/>
        <v>215184269.43999693</v>
      </c>
      <c r="H151" s="11"/>
    </row>
    <row r="152" spans="2:8" x14ac:dyDescent="0.25">
      <c r="B152" s="14">
        <v>45728</v>
      </c>
      <c r="C152" s="15">
        <v>4524000032483</v>
      </c>
      <c r="D152" s="16" t="s">
        <v>116</v>
      </c>
      <c r="E152" s="22">
        <v>2501.0100000000002</v>
      </c>
      <c r="F152" s="22">
        <v>0</v>
      </c>
      <c r="G152" s="17">
        <f t="shared" si="2"/>
        <v>215181768.42999694</v>
      </c>
      <c r="H152" s="11"/>
    </row>
    <row r="153" spans="2:8" x14ac:dyDescent="0.25">
      <c r="B153" s="14">
        <v>45728</v>
      </c>
      <c r="C153" s="15">
        <v>4524000032492</v>
      </c>
      <c r="D153" s="16" t="s">
        <v>117</v>
      </c>
      <c r="E153" s="22">
        <v>1140.23</v>
      </c>
      <c r="F153" s="22">
        <v>0</v>
      </c>
      <c r="G153" s="17">
        <f t="shared" si="2"/>
        <v>215180628.19999695</v>
      </c>
      <c r="H153" s="11"/>
    </row>
    <row r="154" spans="2:8" x14ac:dyDescent="0.25">
      <c r="B154" s="14">
        <v>45728</v>
      </c>
      <c r="C154" s="15">
        <v>4524000032491</v>
      </c>
      <c r="D154" s="16" t="s">
        <v>118</v>
      </c>
      <c r="E154" s="22">
        <v>708.51</v>
      </c>
      <c r="F154" s="22">
        <v>0</v>
      </c>
      <c r="G154" s="17">
        <f t="shared" si="2"/>
        <v>215179919.68999696</v>
      </c>
      <c r="H154" s="11"/>
    </row>
    <row r="155" spans="2:8" x14ac:dyDescent="0.25">
      <c r="B155" s="14">
        <v>45728</v>
      </c>
      <c r="C155" s="15">
        <v>4524000032494</v>
      </c>
      <c r="D155" s="16" t="s">
        <v>119</v>
      </c>
      <c r="E155" s="22">
        <v>531.48</v>
      </c>
      <c r="F155" s="22">
        <v>0</v>
      </c>
      <c r="G155" s="17">
        <f t="shared" si="2"/>
        <v>215179388.20999697</v>
      </c>
      <c r="H155" s="11"/>
    </row>
    <row r="156" spans="2:8" x14ac:dyDescent="0.25">
      <c r="B156" s="14">
        <v>45728</v>
      </c>
      <c r="C156" s="15">
        <v>4524000032490</v>
      </c>
      <c r="D156" s="16" t="s">
        <v>15</v>
      </c>
      <c r="E156" s="22">
        <v>446.85</v>
      </c>
      <c r="F156" s="22">
        <v>0</v>
      </c>
      <c r="G156" s="17">
        <f t="shared" si="2"/>
        <v>215178941.35999697</v>
      </c>
      <c r="H156" s="11"/>
    </row>
    <row r="157" spans="2:8" x14ac:dyDescent="0.25">
      <c r="B157" s="14">
        <v>45728</v>
      </c>
      <c r="C157" s="15">
        <v>4524000032489</v>
      </c>
      <c r="D157" s="16" t="s">
        <v>120</v>
      </c>
      <c r="E157" s="22">
        <v>427.62</v>
      </c>
      <c r="F157" s="22">
        <v>0</v>
      </c>
      <c r="G157" s="17">
        <f t="shared" si="2"/>
        <v>215178513.73999697</v>
      </c>
      <c r="H157" s="11"/>
    </row>
    <row r="158" spans="2:8" x14ac:dyDescent="0.25">
      <c r="B158" s="14">
        <v>45728</v>
      </c>
      <c r="C158" s="15">
        <v>4524000032484</v>
      </c>
      <c r="D158" s="16" t="s">
        <v>121</v>
      </c>
      <c r="E158" s="22">
        <v>339.59</v>
      </c>
      <c r="F158" s="22">
        <v>0</v>
      </c>
      <c r="G158" s="17">
        <f t="shared" si="2"/>
        <v>215178174.14999697</v>
      </c>
      <c r="H158" s="11"/>
    </row>
    <row r="159" spans="2:8" x14ac:dyDescent="0.25">
      <c r="B159" s="14">
        <v>45728</v>
      </c>
      <c r="C159" s="15">
        <v>4524000032488</v>
      </c>
      <c r="D159" s="16" t="s">
        <v>122</v>
      </c>
      <c r="E159" s="22">
        <v>308.49</v>
      </c>
      <c r="F159" s="22">
        <v>0</v>
      </c>
      <c r="G159" s="17">
        <f t="shared" si="2"/>
        <v>215177865.65999696</v>
      </c>
      <c r="H159" s="11"/>
    </row>
    <row r="160" spans="2:8" x14ac:dyDescent="0.25">
      <c r="B160" s="14">
        <v>45728</v>
      </c>
      <c r="C160" s="15">
        <v>4524000032493</v>
      </c>
      <c r="D160" s="16" t="s">
        <v>123</v>
      </c>
      <c r="E160" s="22">
        <v>252.62</v>
      </c>
      <c r="F160" s="22">
        <v>0</v>
      </c>
      <c r="G160" s="17">
        <f t="shared" si="2"/>
        <v>215177613.03999695</v>
      </c>
      <c r="H160" s="11"/>
    </row>
    <row r="161" spans="2:8" x14ac:dyDescent="0.25">
      <c r="B161" s="14">
        <v>45728</v>
      </c>
      <c r="C161" s="15">
        <v>4524000032487</v>
      </c>
      <c r="D161" s="16" t="s">
        <v>124</v>
      </c>
      <c r="E161" s="22">
        <v>112.5</v>
      </c>
      <c r="F161" s="22">
        <v>0</v>
      </c>
      <c r="G161" s="17">
        <f t="shared" si="2"/>
        <v>215177500.53999695</v>
      </c>
      <c r="H161" s="11"/>
    </row>
    <row r="162" spans="2:8" x14ac:dyDescent="0.25">
      <c r="B162" s="14">
        <v>45728</v>
      </c>
      <c r="C162" s="15">
        <v>4524000032486</v>
      </c>
      <c r="D162" s="16" t="s">
        <v>125</v>
      </c>
      <c r="E162" s="22">
        <v>29.54</v>
      </c>
      <c r="F162" s="22">
        <v>0</v>
      </c>
      <c r="G162" s="17">
        <f t="shared" si="2"/>
        <v>215177470.99999696</v>
      </c>
      <c r="H162" s="11"/>
    </row>
    <row r="163" spans="2:8" x14ac:dyDescent="0.25">
      <c r="B163" s="14">
        <v>45728</v>
      </c>
      <c r="C163" s="15">
        <v>4524000032485</v>
      </c>
      <c r="D163" s="16" t="s">
        <v>15</v>
      </c>
      <c r="E163" s="22">
        <v>26.66</v>
      </c>
      <c r="F163" s="22">
        <v>0</v>
      </c>
      <c r="G163" s="17">
        <f t="shared" si="2"/>
        <v>215177444.33999696</v>
      </c>
      <c r="H163" s="11"/>
    </row>
    <row r="164" spans="2:8" x14ac:dyDescent="0.25">
      <c r="B164" s="14">
        <v>45729</v>
      </c>
      <c r="C164" s="15">
        <v>196518</v>
      </c>
      <c r="D164" s="16" t="s">
        <v>246</v>
      </c>
      <c r="E164" s="22">
        <v>300000</v>
      </c>
      <c r="F164" s="22">
        <v>0</v>
      </c>
      <c r="G164" s="17">
        <f t="shared" si="2"/>
        <v>214877444.33999696</v>
      </c>
      <c r="H164" s="11"/>
    </row>
    <row r="165" spans="2:8" x14ac:dyDescent="0.25">
      <c r="B165" s="14">
        <v>45729</v>
      </c>
      <c r="C165" s="15">
        <v>196515</v>
      </c>
      <c r="D165" s="16" t="s">
        <v>247</v>
      </c>
      <c r="E165" s="22">
        <v>1581200</v>
      </c>
      <c r="F165" s="22">
        <v>0</v>
      </c>
      <c r="G165" s="17">
        <f t="shared" si="2"/>
        <v>213296244.33999696</v>
      </c>
      <c r="H165" s="11"/>
    </row>
    <row r="166" spans="2:8" x14ac:dyDescent="0.25">
      <c r="B166" s="14">
        <v>45729</v>
      </c>
      <c r="C166" s="15">
        <v>196487</v>
      </c>
      <c r="D166" s="16" t="s">
        <v>248</v>
      </c>
      <c r="E166" s="22">
        <v>900000</v>
      </c>
      <c r="F166" s="22">
        <v>0</v>
      </c>
      <c r="G166" s="17">
        <f t="shared" si="2"/>
        <v>212396244.33999696</v>
      </c>
      <c r="H166" s="11"/>
    </row>
    <row r="167" spans="2:8" x14ac:dyDescent="0.25">
      <c r="B167" s="14">
        <v>45729</v>
      </c>
      <c r="C167" s="15">
        <v>196498</v>
      </c>
      <c r="D167" s="16" t="s">
        <v>249</v>
      </c>
      <c r="E167" s="22">
        <v>948051.02</v>
      </c>
      <c r="F167" s="22">
        <v>0</v>
      </c>
      <c r="G167" s="17">
        <f t="shared" si="2"/>
        <v>211448193.31999695</v>
      </c>
      <c r="H167" s="11"/>
    </row>
    <row r="168" spans="2:8" x14ac:dyDescent="0.25">
      <c r="B168" s="14">
        <v>45729</v>
      </c>
      <c r="C168" s="15">
        <v>196537</v>
      </c>
      <c r="D168" s="16" t="s">
        <v>250</v>
      </c>
      <c r="E168" s="22">
        <v>7670000</v>
      </c>
      <c r="F168" s="22">
        <v>0</v>
      </c>
      <c r="G168" s="17">
        <f t="shared" si="2"/>
        <v>203778193.31999695</v>
      </c>
      <c r="H168" s="11"/>
    </row>
    <row r="169" spans="2:8" x14ac:dyDescent="0.25">
      <c r="B169" s="14">
        <v>45729</v>
      </c>
      <c r="C169" s="15">
        <v>196494</v>
      </c>
      <c r="D169" s="16" t="s">
        <v>251</v>
      </c>
      <c r="E169" s="22">
        <v>1012762.5</v>
      </c>
      <c r="F169" s="22">
        <v>0</v>
      </c>
      <c r="G169" s="17">
        <f t="shared" si="2"/>
        <v>202765430.81999695</v>
      </c>
      <c r="H169" s="11"/>
    </row>
    <row r="170" spans="2:8" x14ac:dyDescent="0.25">
      <c r="B170" s="14">
        <v>45729</v>
      </c>
      <c r="C170" s="15">
        <v>196496</v>
      </c>
      <c r="D170" s="16" t="s">
        <v>252</v>
      </c>
      <c r="E170" s="22">
        <v>60000</v>
      </c>
      <c r="F170" s="22">
        <v>0</v>
      </c>
      <c r="G170" s="17">
        <f t="shared" si="2"/>
        <v>202705430.81999695</v>
      </c>
      <c r="H170" s="11"/>
    </row>
    <row r="171" spans="2:8" x14ac:dyDescent="0.25">
      <c r="B171" s="14">
        <v>45729</v>
      </c>
      <c r="C171" s="15">
        <v>196529</v>
      </c>
      <c r="D171" s="16" t="s">
        <v>253</v>
      </c>
      <c r="E171" s="22">
        <v>53268.41</v>
      </c>
      <c r="F171" s="22">
        <v>0</v>
      </c>
      <c r="G171" s="17">
        <f t="shared" si="2"/>
        <v>202652162.40999696</v>
      </c>
      <c r="H171" s="11"/>
    </row>
    <row r="172" spans="2:8" x14ac:dyDescent="0.25">
      <c r="B172" s="14">
        <v>45729</v>
      </c>
      <c r="C172" s="15">
        <v>196531</v>
      </c>
      <c r="D172" s="16" t="s">
        <v>216</v>
      </c>
      <c r="E172" s="22">
        <v>14700</v>
      </c>
      <c r="F172" s="22">
        <v>0</v>
      </c>
      <c r="G172" s="17">
        <f t="shared" si="2"/>
        <v>202637462.40999696</v>
      </c>
      <c r="H172" s="11"/>
    </row>
    <row r="173" spans="2:8" x14ac:dyDescent="0.25">
      <c r="B173" s="14">
        <v>45729</v>
      </c>
      <c r="C173" s="15">
        <v>196544</v>
      </c>
      <c r="D173" s="16" t="s">
        <v>254</v>
      </c>
      <c r="E173" s="22">
        <v>129360</v>
      </c>
      <c r="F173" s="22">
        <v>0</v>
      </c>
      <c r="G173" s="17">
        <f t="shared" si="2"/>
        <v>202508102.40999696</v>
      </c>
      <c r="H173" s="11"/>
    </row>
    <row r="174" spans="2:8" x14ac:dyDescent="0.25">
      <c r="B174" s="14">
        <v>45729</v>
      </c>
      <c r="C174" s="15">
        <v>196536</v>
      </c>
      <c r="D174" s="16" t="s">
        <v>254</v>
      </c>
      <c r="E174" s="22">
        <v>129360</v>
      </c>
      <c r="F174" s="22">
        <v>0</v>
      </c>
      <c r="G174" s="17">
        <f t="shared" si="2"/>
        <v>202378742.40999696</v>
      </c>
      <c r="H174" s="11"/>
    </row>
    <row r="175" spans="2:8" x14ac:dyDescent="0.25">
      <c r="B175" s="14">
        <v>45729</v>
      </c>
      <c r="C175" s="15">
        <v>939156956235</v>
      </c>
      <c r="D175" s="16" t="s">
        <v>10</v>
      </c>
      <c r="E175" s="22">
        <v>4.12</v>
      </c>
      <c r="F175" s="22">
        <v>0</v>
      </c>
      <c r="G175" s="17">
        <f t="shared" si="2"/>
        <v>202378738.28999695</v>
      </c>
      <c r="H175" s="11"/>
    </row>
    <row r="176" spans="2:8" x14ac:dyDescent="0.25">
      <c r="B176" s="14">
        <v>45729</v>
      </c>
      <c r="C176" s="15">
        <v>39156956235</v>
      </c>
      <c r="D176" s="16" t="s">
        <v>126</v>
      </c>
      <c r="E176" s="22">
        <v>2745</v>
      </c>
      <c r="F176" s="22">
        <v>0</v>
      </c>
      <c r="G176" s="17">
        <f t="shared" si="2"/>
        <v>202375993.28999695</v>
      </c>
      <c r="H176" s="11"/>
    </row>
    <row r="177" spans="2:8" x14ac:dyDescent="0.25">
      <c r="B177" s="14">
        <v>45729</v>
      </c>
      <c r="C177" s="15">
        <v>939156934249</v>
      </c>
      <c r="D177" s="16" t="s">
        <v>10</v>
      </c>
      <c r="E177" s="22">
        <v>62.18</v>
      </c>
      <c r="F177" s="22">
        <v>0</v>
      </c>
      <c r="G177" s="17">
        <f t="shared" si="2"/>
        <v>202375931.10999694</v>
      </c>
      <c r="H177" s="11"/>
    </row>
    <row r="178" spans="2:8" x14ac:dyDescent="0.25">
      <c r="B178" s="14">
        <v>45729</v>
      </c>
      <c r="C178" s="15">
        <v>39156934249</v>
      </c>
      <c r="D178" s="16" t="s">
        <v>127</v>
      </c>
      <c r="E178" s="22">
        <v>41452.339999999997</v>
      </c>
      <c r="F178" s="22">
        <v>0</v>
      </c>
      <c r="G178" s="17">
        <f t="shared" si="2"/>
        <v>202334478.76999694</v>
      </c>
      <c r="H178" s="11"/>
    </row>
    <row r="179" spans="2:8" x14ac:dyDescent="0.25">
      <c r="B179" s="14">
        <v>45729</v>
      </c>
      <c r="C179" s="15">
        <v>939156909659</v>
      </c>
      <c r="D179" s="16" t="s">
        <v>10</v>
      </c>
      <c r="E179" s="22">
        <v>4.26</v>
      </c>
      <c r="F179" s="22">
        <v>0</v>
      </c>
      <c r="G179" s="17">
        <f t="shared" si="2"/>
        <v>202334474.50999695</v>
      </c>
      <c r="H179" s="11"/>
    </row>
    <row r="180" spans="2:8" x14ac:dyDescent="0.25">
      <c r="B180" s="14">
        <v>45729</v>
      </c>
      <c r="C180" s="15">
        <v>39156909659</v>
      </c>
      <c r="D180" s="16" t="s">
        <v>128</v>
      </c>
      <c r="E180" s="22">
        <v>2838</v>
      </c>
      <c r="F180" s="22">
        <v>0</v>
      </c>
      <c r="G180" s="17">
        <f t="shared" si="2"/>
        <v>202331636.50999695</v>
      </c>
      <c r="H180" s="11"/>
    </row>
    <row r="181" spans="2:8" x14ac:dyDescent="0.25">
      <c r="B181" s="14">
        <v>45729</v>
      </c>
      <c r="C181" s="15">
        <v>939156889963</v>
      </c>
      <c r="D181" s="16" t="s">
        <v>10</v>
      </c>
      <c r="E181" s="22">
        <v>34.270000000000003</v>
      </c>
      <c r="F181" s="22">
        <v>0</v>
      </c>
      <c r="G181" s="17">
        <f t="shared" si="2"/>
        <v>202331602.23999694</v>
      </c>
      <c r="H181" s="11"/>
    </row>
    <row r="182" spans="2:8" x14ac:dyDescent="0.25">
      <c r="B182" s="14">
        <v>45729</v>
      </c>
      <c r="C182" s="15">
        <v>39156889963</v>
      </c>
      <c r="D182" s="16" t="s">
        <v>129</v>
      </c>
      <c r="E182" s="22">
        <v>22845</v>
      </c>
      <c r="F182" s="22">
        <v>0</v>
      </c>
      <c r="G182" s="17">
        <f t="shared" si="2"/>
        <v>202308757.23999694</v>
      </c>
      <c r="H182" s="11"/>
    </row>
    <row r="183" spans="2:8" x14ac:dyDescent="0.25">
      <c r="B183" s="14">
        <v>45729</v>
      </c>
      <c r="C183" s="15">
        <v>939156859908</v>
      </c>
      <c r="D183" s="16" t="s">
        <v>10</v>
      </c>
      <c r="E183" s="22">
        <v>4.12</v>
      </c>
      <c r="F183" s="22">
        <v>0</v>
      </c>
      <c r="G183" s="17">
        <f t="shared" si="2"/>
        <v>202308753.11999694</v>
      </c>
      <c r="H183" s="11"/>
    </row>
    <row r="184" spans="2:8" x14ac:dyDescent="0.25">
      <c r="B184" s="14">
        <v>45729</v>
      </c>
      <c r="C184" s="15">
        <v>39156859908</v>
      </c>
      <c r="D184" s="16" t="s">
        <v>126</v>
      </c>
      <c r="E184" s="22">
        <v>2745</v>
      </c>
      <c r="F184" s="22">
        <v>0</v>
      </c>
      <c r="G184" s="17">
        <f t="shared" si="2"/>
        <v>202306008.11999694</v>
      </c>
      <c r="H184" s="11"/>
    </row>
    <row r="185" spans="2:8" x14ac:dyDescent="0.25">
      <c r="B185" s="14">
        <v>45729</v>
      </c>
      <c r="C185" s="15">
        <v>939156842506</v>
      </c>
      <c r="D185" s="16" t="s">
        <v>10</v>
      </c>
      <c r="E185" s="22">
        <v>4897.6400000000003</v>
      </c>
      <c r="F185" s="22">
        <v>0</v>
      </c>
      <c r="G185" s="17">
        <f t="shared" si="2"/>
        <v>202301110.47999695</v>
      </c>
      <c r="H185" s="11"/>
    </row>
    <row r="186" spans="2:8" x14ac:dyDescent="0.25">
      <c r="B186" s="14">
        <v>45729</v>
      </c>
      <c r="C186" s="15">
        <v>39156842506</v>
      </c>
      <c r="D186" s="16" t="s">
        <v>128</v>
      </c>
      <c r="E186" s="22">
        <v>3265093</v>
      </c>
      <c r="F186" s="22">
        <v>0</v>
      </c>
      <c r="G186" s="17">
        <f t="shared" si="2"/>
        <v>199036017.47999695</v>
      </c>
      <c r="H186" s="11"/>
    </row>
    <row r="187" spans="2:8" x14ac:dyDescent="0.25">
      <c r="B187" s="14">
        <v>45729</v>
      </c>
      <c r="C187" s="15">
        <v>196492</v>
      </c>
      <c r="D187" s="16" t="s">
        <v>45</v>
      </c>
      <c r="E187" s="22">
        <v>148500</v>
      </c>
      <c r="F187" s="22">
        <v>0</v>
      </c>
      <c r="G187" s="17">
        <f t="shared" si="2"/>
        <v>198887517.47999695</v>
      </c>
      <c r="H187" s="11"/>
    </row>
    <row r="188" spans="2:8" x14ac:dyDescent="0.25">
      <c r="B188" s="14">
        <v>45729</v>
      </c>
      <c r="C188" s="15">
        <v>939156818161</v>
      </c>
      <c r="D188" s="16" t="s">
        <v>10</v>
      </c>
      <c r="E188" s="22">
        <v>49.01</v>
      </c>
      <c r="F188" s="22">
        <v>0</v>
      </c>
      <c r="G188" s="17">
        <f t="shared" si="2"/>
        <v>198887468.46999696</v>
      </c>
      <c r="H188" s="11"/>
    </row>
    <row r="189" spans="2:8" x14ac:dyDescent="0.25">
      <c r="B189" s="14">
        <v>45729</v>
      </c>
      <c r="C189" s="15">
        <v>39156818161</v>
      </c>
      <c r="D189" s="16" t="s">
        <v>128</v>
      </c>
      <c r="E189" s="22">
        <v>32674.23</v>
      </c>
      <c r="F189" s="22">
        <v>0</v>
      </c>
      <c r="G189" s="17">
        <f t="shared" si="2"/>
        <v>198854794.23999697</v>
      </c>
      <c r="H189" s="11"/>
    </row>
    <row r="190" spans="2:8" x14ac:dyDescent="0.25">
      <c r="B190" s="14">
        <v>45729</v>
      </c>
      <c r="C190" s="15">
        <v>939156785613</v>
      </c>
      <c r="D190" s="16" t="s">
        <v>10</v>
      </c>
      <c r="E190" s="22">
        <v>0.23</v>
      </c>
      <c r="F190" s="22">
        <v>0</v>
      </c>
      <c r="G190" s="17">
        <f t="shared" si="2"/>
        <v>198854794.00999698</v>
      </c>
      <c r="H190" s="11"/>
    </row>
    <row r="191" spans="2:8" x14ac:dyDescent="0.25">
      <c r="B191" s="14">
        <v>45729</v>
      </c>
      <c r="C191" s="15">
        <v>39156785613</v>
      </c>
      <c r="D191" s="16" t="s">
        <v>130</v>
      </c>
      <c r="E191" s="22">
        <v>154.24</v>
      </c>
      <c r="F191" s="22">
        <v>0</v>
      </c>
      <c r="G191" s="17">
        <f t="shared" si="2"/>
        <v>198854639.76999697</v>
      </c>
      <c r="H191" s="11"/>
    </row>
    <row r="192" spans="2:8" x14ac:dyDescent="0.25">
      <c r="B192" s="14">
        <v>45729</v>
      </c>
      <c r="C192" s="15">
        <v>939156760661</v>
      </c>
      <c r="D192" s="16" t="s">
        <v>10</v>
      </c>
      <c r="E192" s="22">
        <v>1.67</v>
      </c>
      <c r="F192" s="22">
        <v>0</v>
      </c>
      <c r="G192" s="17">
        <f t="shared" si="2"/>
        <v>198854638.09999698</v>
      </c>
      <c r="H192" s="11"/>
    </row>
    <row r="193" spans="2:8" x14ac:dyDescent="0.25">
      <c r="B193" s="14">
        <v>45729</v>
      </c>
      <c r="C193" s="15">
        <v>39156760661</v>
      </c>
      <c r="D193" s="16" t="s">
        <v>52</v>
      </c>
      <c r="E193" s="22">
        <v>1111.02</v>
      </c>
      <c r="F193" s="22">
        <v>0</v>
      </c>
      <c r="G193" s="17">
        <f t="shared" si="2"/>
        <v>198853527.07999697</v>
      </c>
      <c r="H193" s="11"/>
    </row>
    <row r="194" spans="2:8" x14ac:dyDescent="0.25">
      <c r="B194" s="14">
        <v>45729</v>
      </c>
      <c r="C194" s="15">
        <v>939156743309</v>
      </c>
      <c r="D194" s="16" t="s">
        <v>10</v>
      </c>
      <c r="E194" s="22">
        <v>6990.62</v>
      </c>
      <c r="F194" s="22">
        <v>0</v>
      </c>
      <c r="G194" s="17">
        <f t="shared" si="2"/>
        <v>198846536.45999697</v>
      </c>
      <c r="H194" s="11"/>
    </row>
    <row r="195" spans="2:8" x14ac:dyDescent="0.25">
      <c r="B195" s="14">
        <v>45729</v>
      </c>
      <c r="C195" s="15">
        <v>39156743309</v>
      </c>
      <c r="D195" s="16" t="s">
        <v>21</v>
      </c>
      <c r="E195" s="22">
        <v>4660410.33</v>
      </c>
      <c r="F195" s="22">
        <v>0</v>
      </c>
      <c r="G195" s="17">
        <f t="shared" si="2"/>
        <v>194186126.12999696</v>
      </c>
      <c r="H195" s="11"/>
    </row>
    <row r="196" spans="2:8" x14ac:dyDescent="0.25">
      <c r="B196" s="14">
        <v>45729</v>
      </c>
      <c r="C196" s="15">
        <v>939156720130</v>
      </c>
      <c r="D196" s="16" t="s">
        <v>10</v>
      </c>
      <c r="E196" s="22">
        <v>529.35</v>
      </c>
      <c r="F196" s="22">
        <v>0</v>
      </c>
      <c r="G196" s="17">
        <f t="shared" si="2"/>
        <v>194185596.77999696</v>
      </c>
      <c r="H196" s="11"/>
    </row>
    <row r="197" spans="2:8" x14ac:dyDescent="0.25">
      <c r="B197" s="14">
        <v>45729</v>
      </c>
      <c r="C197" s="15">
        <v>39156720130</v>
      </c>
      <c r="D197" s="16" t="s">
        <v>13</v>
      </c>
      <c r="E197" s="22">
        <v>352896.75</v>
      </c>
      <c r="F197" s="22">
        <v>0</v>
      </c>
      <c r="G197" s="17">
        <f t="shared" si="2"/>
        <v>193832700.02999696</v>
      </c>
      <c r="H197" s="11"/>
    </row>
    <row r="198" spans="2:8" x14ac:dyDescent="0.25">
      <c r="B198" s="14">
        <v>45729</v>
      </c>
      <c r="C198" s="15">
        <v>939156704341</v>
      </c>
      <c r="D198" s="16" t="s">
        <v>10</v>
      </c>
      <c r="E198" s="22">
        <v>11592.04</v>
      </c>
      <c r="F198" s="22">
        <v>0</v>
      </c>
      <c r="G198" s="17">
        <f t="shared" si="2"/>
        <v>193821107.98999697</v>
      </c>
      <c r="H198" s="11"/>
    </row>
    <row r="199" spans="2:8" x14ac:dyDescent="0.25">
      <c r="B199" s="14">
        <v>45729</v>
      </c>
      <c r="C199" s="15">
        <v>39156704341</v>
      </c>
      <c r="D199" s="16" t="s">
        <v>13</v>
      </c>
      <c r="E199" s="22">
        <v>7728023.5099999998</v>
      </c>
      <c r="F199" s="22">
        <v>0</v>
      </c>
      <c r="G199" s="17">
        <f t="shared" si="2"/>
        <v>186093084.47999698</v>
      </c>
      <c r="H199" s="11"/>
    </row>
    <row r="200" spans="2:8" x14ac:dyDescent="0.25">
      <c r="B200" s="14">
        <v>45729</v>
      </c>
      <c r="C200" s="15">
        <v>939156689338</v>
      </c>
      <c r="D200" s="16" t="s">
        <v>10</v>
      </c>
      <c r="E200" s="22">
        <v>660.06</v>
      </c>
      <c r="F200" s="22">
        <v>0</v>
      </c>
      <c r="G200" s="17">
        <f t="shared" si="2"/>
        <v>186092424.41999698</v>
      </c>
      <c r="H200" s="11"/>
    </row>
    <row r="201" spans="2:8" x14ac:dyDescent="0.25">
      <c r="B201" s="14">
        <v>45729</v>
      </c>
      <c r="C201" s="15">
        <v>39156689338</v>
      </c>
      <c r="D201" s="16" t="s">
        <v>13</v>
      </c>
      <c r="E201" s="22">
        <v>440036.86</v>
      </c>
      <c r="F201" s="22">
        <v>0</v>
      </c>
      <c r="G201" s="17">
        <f t="shared" si="2"/>
        <v>185652387.55999696</v>
      </c>
      <c r="H201" s="11"/>
    </row>
    <row r="202" spans="2:8" x14ac:dyDescent="0.25">
      <c r="B202" s="14">
        <v>45729</v>
      </c>
      <c r="C202" s="15">
        <v>939156659989</v>
      </c>
      <c r="D202" s="16" t="s">
        <v>10</v>
      </c>
      <c r="E202" s="22">
        <v>1796.29</v>
      </c>
      <c r="F202" s="22">
        <v>0</v>
      </c>
      <c r="G202" s="17">
        <f t="shared" si="2"/>
        <v>185650591.26999697</v>
      </c>
      <c r="H202" s="11"/>
    </row>
    <row r="203" spans="2:8" x14ac:dyDescent="0.25">
      <c r="B203" s="14">
        <v>45729</v>
      </c>
      <c r="C203" s="15">
        <v>39156659989</v>
      </c>
      <c r="D203" s="16" t="s">
        <v>12</v>
      </c>
      <c r="E203" s="22">
        <v>1197529.92</v>
      </c>
      <c r="F203" s="22">
        <v>0</v>
      </c>
      <c r="G203" s="17">
        <f t="shared" ref="G203:G266" si="3">+G202-E203+F203</f>
        <v>184453061.34999698</v>
      </c>
      <c r="H203" s="11"/>
    </row>
    <row r="204" spans="2:8" x14ac:dyDescent="0.25">
      <c r="B204" s="14">
        <v>45729</v>
      </c>
      <c r="C204" s="15">
        <v>4524000030296</v>
      </c>
      <c r="D204" s="16" t="s">
        <v>131</v>
      </c>
      <c r="E204" s="22">
        <v>14462.5</v>
      </c>
      <c r="F204" s="22">
        <v>0</v>
      </c>
      <c r="G204" s="17">
        <f t="shared" si="3"/>
        <v>184438598.84999698</v>
      </c>
      <c r="H204" s="11"/>
    </row>
    <row r="205" spans="2:8" x14ac:dyDescent="0.25">
      <c r="B205" s="14">
        <v>45729</v>
      </c>
      <c r="C205" s="15">
        <v>4524000030292</v>
      </c>
      <c r="D205" s="16" t="s">
        <v>132</v>
      </c>
      <c r="E205" s="22">
        <v>13539.04</v>
      </c>
      <c r="F205" s="22">
        <v>0</v>
      </c>
      <c r="G205" s="17">
        <f t="shared" si="3"/>
        <v>184425059.80999699</v>
      </c>
      <c r="H205" s="11"/>
    </row>
    <row r="206" spans="2:8" x14ac:dyDescent="0.25">
      <c r="B206" s="14">
        <v>45729</v>
      </c>
      <c r="C206" s="15">
        <v>4524000030290</v>
      </c>
      <c r="D206" s="16" t="s">
        <v>133</v>
      </c>
      <c r="E206" s="22">
        <v>957.46</v>
      </c>
      <c r="F206" s="22">
        <v>0</v>
      </c>
      <c r="G206" s="17">
        <f t="shared" si="3"/>
        <v>184424102.34999698</v>
      </c>
      <c r="H206" s="11"/>
    </row>
    <row r="207" spans="2:8" x14ac:dyDescent="0.25">
      <c r="B207" s="14">
        <v>45729</v>
      </c>
      <c r="C207" s="15">
        <v>4524000030299</v>
      </c>
      <c r="D207" s="16" t="s">
        <v>134</v>
      </c>
      <c r="E207" s="22">
        <v>336.42</v>
      </c>
      <c r="F207" s="22">
        <v>0</v>
      </c>
      <c r="G207" s="17">
        <f t="shared" si="3"/>
        <v>184423765.929997</v>
      </c>
      <c r="H207" s="11"/>
    </row>
    <row r="208" spans="2:8" x14ac:dyDescent="0.25">
      <c r="B208" s="14">
        <v>45729</v>
      </c>
      <c r="C208" s="15">
        <v>4524000030291</v>
      </c>
      <c r="D208" s="16" t="s">
        <v>135</v>
      </c>
      <c r="E208" s="22">
        <v>321.33</v>
      </c>
      <c r="F208" s="22">
        <v>0</v>
      </c>
      <c r="G208" s="17">
        <f t="shared" si="3"/>
        <v>184423444.59999698</v>
      </c>
      <c r="H208" s="11"/>
    </row>
    <row r="209" spans="2:8" x14ac:dyDescent="0.25">
      <c r="B209" s="14">
        <v>45729</v>
      </c>
      <c r="C209" s="15">
        <v>4524000030298</v>
      </c>
      <c r="D209" s="16" t="s">
        <v>136</v>
      </c>
      <c r="E209" s="22">
        <v>254.25</v>
      </c>
      <c r="F209" s="22">
        <v>0</v>
      </c>
      <c r="G209" s="17">
        <f t="shared" si="3"/>
        <v>184423190.34999698</v>
      </c>
      <c r="H209" s="11"/>
    </row>
    <row r="210" spans="2:8" x14ac:dyDescent="0.25">
      <c r="B210" s="14">
        <v>45729</v>
      </c>
      <c r="C210" s="15">
        <v>4524000030295</v>
      </c>
      <c r="D210" s="16" t="s">
        <v>137</v>
      </c>
      <c r="E210" s="22">
        <v>150</v>
      </c>
      <c r="F210" s="22">
        <v>0</v>
      </c>
      <c r="G210" s="17">
        <f t="shared" si="3"/>
        <v>184423040.34999698</v>
      </c>
      <c r="H210" s="11"/>
    </row>
    <row r="211" spans="2:8" x14ac:dyDescent="0.25">
      <c r="B211" s="14">
        <v>45729</v>
      </c>
      <c r="C211" s="15">
        <v>4524000030294</v>
      </c>
      <c r="D211" s="16" t="s">
        <v>138</v>
      </c>
      <c r="E211" s="22">
        <v>42.7</v>
      </c>
      <c r="F211" s="22">
        <v>0</v>
      </c>
      <c r="G211" s="17">
        <f t="shared" si="3"/>
        <v>184422997.649997</v>
      </c>
      <c r="H211" s="11"/>
    </row>
    <row r="212" spans="2:8" x14ac:dyDescent="0.25">
      <c r="B212" s="14">
        <v>45729</v>
      </c>
      <c r="C212" s="15">
        <v>4524000030297</v>
      </c>
      <c r="D212" s="16" t="s">
        <v>15</v>
      </c>
      <c r="E212" s="22">
        <v>24.34</v>
      </c>
      <c r="F212" s="22">
        <v>0</v>
      </c>
      <c r="G212" s="17">
        <f t="shared" si="3"/>
        <v>184422973.30999699</v>
      </c>
      <c r="H212" s="11"/>
    </row>
    <row r="213" spans="2:8" x14ac:dyDescent="0.25">
      <c r="B213" s="14">
        <v>45729</v>
      </c>
      <c r="C213" s="15">
        <v>4524000030289</v>
      </c>
      <c r="D213" s="16" t="s">
        <v>139</v>
      </c>
      <c r="E213" s="22">
        <v>13.43</v>
      </c>
      <c r="F213" s="22">
        <v>0</v>
      </c>
      <c r="G213" s="17">
        <f t="shared" si="3"/>
        <v>184422959.87999699</v>
      </c>
      <c r="H213" s="11"/>
    </row>
    <row r="214" spans="2:8" x14ac:dyDescent="0.25">
      <c r="B214" s="14">
        <v>45729</v>
      </c>
      <c r="C214" s="15">
        <v>4524000030293</v>
      </c>
      <c r="D214" s="16" t="s">
        <v>140</v>
      </c>
      <c r="E214" s="22">
        <v>2.7</v>
      </c>
      <c r="F214" s="22">
        <v>0</v>
      </c>
      <c r="G214" s="17">
        <f t="shared" si="3"/>
        <v>184422957.179997</v>
      </c>
      <c r="H214" s="11"/>
    </row>
    <row r="215" spans="2:8" x14ac:dyDescent="0.25">
      <c r="B215" s="14">
        <v>45730</v>
      </c>
      <c r="C215" s="15">
        <v>196512</v>
      </c>
      <c r="D215" s="16" t="s">
        <v>255</v>
      </c>
      <c r="E215" s="22">
        <v>1067408.69</v>
      </c>
      <c r="F215" s="22">
        <v>0</v>
      </c>
      <c r="G215" s="17">
        <f t="shared" si="3"/>
        <v>183355548.489997</v>
      </c>
      <c r="H215" s="11"/>
    </row>
    <row r="216" spans="2:8" x14ac:dyDescent="0.25">
      <c r="B216" s="14">
        <v>45730</v>
      </c>
      <c r="C216" s="15">
        <v>196508</v>
      </c>
      <c r="D216" s="16" t="s">
        <v>256</v>
      </c>
      <c r="E216" s="22">
        <v>54648</v>
      </c>
      <c r="F216" s="22">
        <v>0</v>
      </c>
      <c r="G216" s="17">
        <f t="shared" si="3"/>
        <v>183300900.489997</v>
      </c>
      <c r="H216" s="11"/>
    </row>
    <row r="217" spans="2:8" x14ac:dyDescent="0.25">
      <c r="B217" s="14">
        <v>45730</v>
      </c>
      <c r="C217" s="15">
        <v>196543</v>
      </c>
      <c r="D217" s="16" t="s">
        <v>257</v>
      </c>
      <c r="E217" s="22">
        <v>675986.25</v>
      </c>
      <c r="F217" s="22">
        <v>0</v>
      </c>
      <c r="G217" s="17">
        <f t="shared" si="3"/>
        <v>182624914.239997</v>
      </c>
      <c r="H217" s="11"/>
    </row>
    <row r="218" spans="2:8" x14ac:dyDescent="0.25">
      <c r="B218" s="14">
        <v>45730</v>
      </c>
      <c r="C218" s="15">
        <v>196565</v>
      </c>
      <c r="D218" s="16" t="s">
        <v>27</v>
      </c>
      <c r="E218" s="22">
        <v>263625</v>
      </c>
      <c r="F218" s="22">
        <v>0</v>
      </c>
      <c r="G218" s="17">
        <f t="shared" si="3"/>
        <v>182361289.239997</v>
      </c>
      <c r="H218" s="11"/>
    </row>
    <row r="219" spans="2:8" x14ac:dyDescent="0.25">
      <c r="B219" s="14">
        <v>45730</v>
      </c>
      <c r="C219" s="15">
        <v>196338</v>
      </c>
      <c r="D219" s="16" t="s">
        <v>258</v>
      </c>
      <c r="E219" s="22">
        <v>75000</v>
      </c>
      <c r="F219" s="22">
        <v>0</v>
      </c>
      <c r="G219" s="17">
        <f t="shared" si="3"/>
        <v>182286289.239997</v>
      </c>
      <c r="H219" s="11"/>
    </row>
    <row r="220" spans="2:8" x14ac:dyDescent="0.25">
      <c r="B220" s="14">
        <v>45730</v>
      </c>
      <c r="C220" s="15">
        <v>196555</v>
      </c>
      <c r="D220" s="16" t="s">
        <v>26</v>
      </c>
      <c r="E220" s="22">
        <v>147000</v>
      </c>
      <c r="F220" s="22">
        <v>0</v>
      </c>
      <c r="G220" s="17">
        <f t="shared" si="3"/>
        <v>182139289.239997</v>
      </c>
      <c r="H220" s="11"/>
    </row>
    <row r="221" spans="2:8" x14ac:dyDescent="0.25">
      <c r="B221" s="14">
        <v>45730</v>
      </c>
      <c r="C221" s="15">
        <v>4524000000316</v>
      </c>
      <c r="D221" s="16" t="s">
        <v>141</v>
      </c>
      <c r="E221" s="22">
        <v>0</v>
      </c>
      <c r="F221" s="22">
        <v>196.79</v>
      </c>
      <c r="G221" s="17">
        <f t="shared" si="3"/>
        <v>182139486.02999699</v>
      </c>
      <c r="H221" s="11"/>
    </row>
    <row r="222" spans="2:8" x14ac:dyDescent="0.25">
      <c r="B222" s="14">
        <v>45730</v>
      </c>
      <c r="C222" s="15">
        <v>4524000060369</v>
      </c>
      <c r="D222" s="16" t="s">
        <v>142</v>
      </c>
      <c r="E222" s="22">
        <v>0</v>
      </c>
      <c r="F222" s="22">
        <v>131194.13</v>
      </c>
      <c r="G222" s="17">
        <f t="shared" si="3"/>
        <v>182270680.15999699</v>
      </c>
      <c r="H222" s="11"/>
    </row>
    <row r="223" spans="2:8" x14ac:dyDescent="0.25">
      <c r="B223" s="14">
        <v>45730</v>
      </c>
      <c r="C223" s="15">
        <v>939164327002</v>
      </c>
      <c r="D223" s="16" t="s">
        <v>10</v>
      </c>
      <c r="E223" s="22">
        <v>1343.83</v>
      </c>
      <c r="F223" s="22">
        <v>0</v>
      </c>
      <c r="G223" s="17">
        <f t="shared" si="3"/>
        <v>182269336.32999697</v>
      </c>
      <c r="H223" s="11"/>
    </row>
    <row r="224" spans="2:8" x14ac:dyDescent="0.25">
      <c r="B224" s="14">
        <v>45730</v>
      </c>
      <c r="C224" s="15">
        <v>39164327002</v>
      </c>
      <c r="D224" s="16" t="s">
        <v>24</v>
      </c>
      <c r="E224" s="22">
        <v>895886.41</v>
      </c>
      <c r="F224" s="22">
        <v>0</v>
      </c>
      <c r="G224" s="17">
        <f t="shared" si="3"/>
        <v>181373449.91999698</v>
      </c>
      <c r="H224" s="11"/>
    </row>
    <row r="225" spans="2:8" x14ac:dyDescent="0.25">
      <c r="B225" s="14">
        <v>45730</v>
      </c>
      <c r="C225" s="15">
        <v>939164305229</v>
      </c>
      <c r="D225" s="16" t="s">
        <v>10</v>
      </c>
      <c r="E225" s="22">
        <v>196.79</v>
      </c>
      <c r="F225" s="22">
        <v>0</v>
      </c>
      <c r="G225" s="17">
        <f t="shared" si="3"/>
        <v>181373253.12999699</v>
      </c>
      <c r="H225" s="11"/>
    </row>
    <row r="226" spans="2:8" x14ac:dyDescent="0.25">
      <c r="B226" s="14">
        <v>45730</v>
      </c>
      <c r="C226" s="15">
        <v>39164305229</v>
      </c>
      <c r="D226" s="16" t="s">
        <v>143</v>
      </c>
      <c r="E226" s="22">
        <v>131194.13</v>
      </c>
      <c r="F226" s="22">
        <v>0</v>
      </c>
      <c r="G226" s="17">
        <f t="shared" si="3"/>
        <v>181242058.99999699</v>
      </c>
      <c r="H226" s="11"/>
    </row>
    <row r="227" spans="2:8" x14ac:dyDescent="0.25">
      <c r="B227" s="14">
        <v>45730</v>
      </c>
      <c r="C227" s="15">
        <v>939164198021</v>
      </c>
      <c r="D227" s="16" t="s">
        <v>10</v>
      </c>
      <c r="E227" s="22">
        <v>105269.99</v>
      </c>
      <c r="F227" s="22">
        <v>0</v>
      </c>
      <c r="G227" s="17">
        <f t="shared" si="3"/>
        <v>181136789.00999698</v>
      </c>
      <c r="H227" s="11"/>
    </row>
    <row r="228" spans="2:8" x14ac:dyDescent="0.25">
      <c r="B228" s="14">
        <v>45730</v>
      </c>
      <c r="C228" s="15">
        <v>39164198021</v>
      </c>
      <c r="D228" s="16" t="s">
        <v>20</v>
      </c>
      <c r="E228" s="22">
        <v>70179992</v>
      </c>
      <c r="F228" s="22">
        <v>0</v>
      </c>
      <c r="G228" s="17">
        <f t="shared" si="3"/>
        <v>110956797.00999698</v>
      </c>
      <c r="H228" s="11"/>
    </row>
    <row r="229" spans="2:8" customFormat="1" x14ac:dyDescent="0.25">
      <c r="B229" s="14">
        <v>45730</v>
      </c>
      <c r="C229" s="15">
        <v>4524000030078</v>
      </c>
      <c r="D229" s="16" t="s">
        <v>144</v>
      </c>
      <c r="E229" s="22">
        <v>11505</v>
      </c>
      <c r="F229" s="22">
        <v>0</v>
      </c>
      <c r="G229" s="17">
        <f t="shared" si="3"/>
        <v>110945292.00999698</v>
      </c>
      <c r="H229" s="11"/>
    </row>
    <row r="230" spans="2:8" x14ac:dyDescent="0.25">
      <c r="B230" s="14">
        <v>45730</v>
      </c>
      <c r="C230" s="15">
        <v>4524000030069</v>
      </c>
      <c r="D230" s="16" t="s">
        <v>145</v>
      </c>
      <c r="E230" s="22">
        <v>2371.8000000000002</v>
      </c>
      <c r="F230" s="22">
        <v>0</v>
      </c>
      <c r="G230" s="17">
        <f t="shared" si="3"/>
        <v>110942920.20999698</v>
      </c>
      <c r="H230" s="11"/>
    </row>
    <row r="231" spans="2:8" x14ac:dyDescent="0.25">
      <c r="B231" s="14">
        <v>45730</v>
      </c>
      <c r="C231" s="15">
        <v>4524000030077</v>
      </c>
      <c r="D231" s="16" t="s">
        <v>146</v>
      </c>
      <c r="E231" s="22">
        <v>1519.14</v>
      </c>
      <c r="F231" s="22">
        <v>0</v>
      </c>
      <c r="G231" s="17">
        <f t="shared" si="3"/>
        <v>110941401.06999698</v>
      </c>
      <c r="H231" s="11"/>
    </row>
    <row r="232" spans="2:8" x14ac:dyDescent="0.25">
      <c r="B232" s="14">
        <v>45730</v>
      </c>
      <c r="C232" s="15">
        <v>4524000030079</v>
      </c>
      <c r="D232" s="16" t="s">
        <v>147</v>
      </c>
      <c r="E232" s="22">
        <v>1422.08</v>
      </c>
      <c r="F232" s="22">
        <v>0</v>
      </c>
      <c r="G232" s="17">
        <f t="shared" si="3"/>
        <v>110939978.98999698</v>
      </c>
      <c r="H232" s="11"/>
    </row>
    <row r="233" spans="2:8" x14ac:dyDescent="0.25">
      <c r="B233" s="14">
        <v>45730</v>
      </c>
      <c r="C233" s="15">
        <v>4524000030080</v>
      </c>
      <c r="D233" s="16" t="s">
        <v>148</v>
      </c>
      <c r="E233" s="22">
        <v>1350</v>
      </c>
      <c r="F233" s="22">
        <v>0</v>
      </c>
      <c r="G233" s="17">
        <f t="shared" si="3"/>
        <v>110938628.98999698</v>
      </c>
      <c r="H233" s="11"/>
    </row>
    <row r="234" spans="2:8" x14ac:dyDescent="0.25">
      <c r="B234" s="14">
        <v>45730</v>
      </c>
      <c r="C234" s="15">
        <v>4524000030070</v>
      </c>
      <c r="D234" s="16" t="s">
        <v>149</v>
      </c>
      <c r="E234" s="22">
        <v>450</v>
      </c>
      <c r="F234" s="22">
        <v>0</v>
      </c>
      <c r="G234" s="17">
        <f t="shared" si="3"/>
        <v>110938178.98999698</v>
      </c>
      <c r="H234" s="11"/>
    </row>
    <row r="235" spans="2:8" x14ac:dyDescent="0.25">
      <c r="B235" s="14">
        <v>45730</v>
      </c>
      <c r="C235" s="15">
        <v>4524000030071</v>
      </c>
      <c r="D235" s="16" t="s">
        <v>15</v>
      </c>
      <c r="E235" s="22">
        <v>222.75</v>
      </c>
      <c r="F235" s="22">
        <v>0</v>
      </c>
      <c r="G235" s="17">
        <f t="shared" si="3"/>
        <v>110937956.23999698</v>
      </c>
      <c r="H235" s="11"/>
    </row>
    <row r="236" spans="2:8" x14ac:dyDescent="0.25">
      <c r="B236" s="14">
        <v>45730</v>
      </c>
      <c r="C236" s="15">
        <v>4524000030073</v>
      </c>
      <c r="D236" s="16" t="s">
        <v>15</v>
      </c>
      <c r="E236" s="22">
        <v>194.04</v>
      </c>
      <c r="F236" s="22">
        <v>0</v>
      </c>
      <c r="G236" s="17">
        <f t="shared" si="3"/>
        <v>110937762.19999698</v>
      </c>
      <c r="H236" s="11"/>
    </row>
    <row r="237" spans="2:8" x14ac:dyDescent="0.25">
      <c r="B237" s="14">
        <v>45730</v>
      </c>
      <c r="C237" s="15">
        <v>4524000030072</v>
      </c>
      <c r="D237" s="16" t="s">
        <v>15</v>
      </c>
      <c r="E237" s="22">
        <v>194.04</v>
      </c>
      <c r="F237" s="22">
        <v>0</v>
      </c>
      <c r="G237" s="17">
        <f t="shared" si="3"/>
        <v>110937568.15999697</v>
      </c>
      <c r="H237" s="11"/>
    </row>
    <row r="238" spans="2:8" x14ac:dyDescent="0.25">
      <c r="B238" s="14">
        <v>45730</v>
      </c>
      <c r="C238" s="15">
        <v>4524000030076</v>
      </c>
      <c r="D238" s="16" t="s">
        <v>150</v>
      </c>
      <c r="E238" s="22">
        <v>90</v>
      </c>
      <c r="F238" s="22">
        <v>0</v>
      </c>
      <c r="G238" s="17">
        <f t="shared" si="3"/>
        <v>110937478.15999697</v>
      </c>
      <c r="H238" s="11"/>
    </row>
    <row r="239" spans="2:8" x14ac:dyDescent="0.25">
      <c r="B239" s="14">
        <v>45730</v>
      </c>
      <c r="C239" s="15">
        <v>4524000030075</v>
      </c>
      <c r="D239" s="16" t="s">
        <v>151</v>
      </c>
      <c r="E239" s="22">
        <v>79.900000000000006</v>
      </c>
      <c r="F239" s="22">
        <v>0</v>
      </c>
      <c r="G239" s="17">
        <f t="shared" si="3"/>
        <v>110937398.25999697</v>
      </c>
      <c r="H239" s="11"/>
    </row>
    <row r="240" spans="2:8" x14ac:dyDescent="0.25">
      <c r="B240" s="14">
        <v>45730</v>
      </c>
      <c r="C240" s="15">
        <v>4524000030074</v>
      </c>
      <c r="D240" s="16" t="s">
        <v>152</v>
      </c>
      <c r="E240" s="22">
        <v>22.05</v>
      </c>
      <c r="F240" s="22">
        <v>0</v>
      </c>
      <c r="G240" s="17">
        <f t="shared" si="3"/>
        <v>110937376.20999697</v>
      </c>
      <c r="H240" s="11"/>
    </row>
    <row r="241" spans="2:10" x14ac:dyDescent="0.25">
      <c r="B241" s="14">
        <v>45733</v>
      </c>
      <c r="C241" s="15">
        <v>196311</v>
      </c>
      <c r="D241" s="16" t="s">
        <v>259</v>
      </c>
      <c r="E241" s="22">
        <v>21846</v>
      </c>
      <c r="F241" s="22">
        <v>0</v>
      </c>
      <c r="G241" s="17">
        <f t="shared" si="3"/>
        <v>110915530.20999697</v>
      </c>
      <c r="H241" s="11"/>
    </row>
    <row r="242" spans="2:10" x14ac:dyDescent="0.25">
      <c r="B242" s="14">
        <v>45733</v>
      </c>
      <c r="C242" s="15">
        <v>196528</v>
      </c>
      <c r="D242" s="16" t="s">
        <v>259</v>
      </c>
      <c r="E242" s="22">
        <v>15000</v>
      </c>
      <c r="F242" s="22">
        <v>0</v>
      </c>
      <c r="G242" s="17">
        <f t="shared" si="3"/>
        <v>110900530.20999697</v>
      </c>
      <c r="H242" s="11"/>
    </row>
    <row r="243" spans="2:10" x14ac:dyDescent="0.25">
      <c r="B243" s="14">
        <v>45733</v>
      </c>
      <c r="C243" s="15">
        <v>196574</v>
      </c>
      <c r="D243" s="16" t="s">
        <v>31</v>
      </c>
      <c r="E243" s="22">
        <v>95000</v>
      </c>
      <c r="F243" s="22">
        <v>0</v>
      </c>
      <c r="G243" s="17">
        <f t="shared" si="3"/>
        <v>110805530.20999697</v>
      </c>
      <c r="H243" s="11"/>
    </row>
    <row r="244" spans="2:10" x14ac:dyDescent="0.25">
      <c r="B244" s="14">
        <v>45733</v>
      </c>
      <c r="C244" s="15">
        <v>196556</v>
      </c>
      <c r="D244" s="16" t="s">
        <v>260</v>
      </c>
      <c r="E244" s="22">
        <v>54216.160000000003</v>
      </c>
      <c r="F244" s="22">
        <v>0</v>
      </c>
      <c r="G244" s="17">
        <f t="shared" si="3"/>
        <v>110751314.04999697</v>
      </c>
      <c r="H244" s="11"/>
    </row>
    <row r="245" spans="2:10" x14ac:dyDescent="0.25">
      <c r="B245" s="14">
        <v>45733</v>
      </c>
      <c r="C245" s="15">
        <v>196564</v>
      </c>
      <c r="D245" s="16" t="s">
        <v>57</v>
      </c>
      <c r="E245" s="22">
        <v>466041.04</v>
      </c>
      <c r="F245" s="22">
        <v>0</v>
      </c>
      <c r="G245" s="17">
        <f t="shared" si="3"/>
        <v>110285273.00999697</v>
      </c>
      <c r="H245" s="11"/>
    </row>
    <row r="246" spans="2:10" x14ac:dyDescent="0.25">
      <c r="B246" s="14">
        <v>45733</v>
      </c>
      <c r="C246" s="15">
        <v>196545</v>
      </c>
      <c r="D246" s="16" t="s">
        <v>261</v>
      </c>
      <c r="E246" s="22">
        <v>149205</v>
      </c>
      <c r="F246" s="22">
        <v>0</v>
      </c>
      <c r="G246" s="17">
        <f t="shared" si="3"/>
        <v>110136068.00999697</v>
      </c>
      <c r="H246" s="11"/>
      <c r="I246" s="11"/>
      <c r="J246" s="11"/>
    </row>
    <row r="247" spans="2:10" x14ac:dyDescent="0.25">
      <c r="B247" s="14">
        <v>45733</v>
      </c>
      <c r="C247" s="15">
        <v>196554</v>
      </c>
      <c r="D247" s="16" t="s">
        <v>261</v>
      </c>
      <c r="E247" s="22">
        <v>149205</v>
      </c>
      <c r="F247" s="22">
        <v>0</v>
      </c>
      <c r="G247" s="17">
        <f t="shared" si="3"/>
        <v>109986863.00999697</v>
      </c>
      <c r="H247" s="11"/>
      <c r="I247" s="11"/>
      <c r="J247" s="11"/>
    </row>
    <row r="248" spans="2:10" x14ac:dyDescent="0.25">
      <c r="B248" s="14">
        <v>45733</v>
      </c>
      <c r="C248" s="15">
        <v>196547</v>
      </c>
      <c r="D248" s="16" t="s">
        <v>62</v>
      </c>
      <c r="E248" s="22">
        <v>128250</v>
      </c>
      <c r="F248" s="22">
        <v>0</v>
      </c>
      <c r="G248" s="17">
        <f t="shared" si="3"/>
        <v>109858613.00999697</v>
      </c>
      <c r="H248" s="11"/>
      <c r="I248" s="11"/>
      <c r="J248" s="11"/>
    </row>
    <row r="249" spans="2:10" s="13" customFormat="1" x14ac:dyDescent="0.25">
      <c r="B249" s="14">
        <v>45733</v>
      </c>
      <c r="C249" s="15">
        <v>196509</v>
      </c>
      <c r="D249" s="16" t="s">
        <v>211</v>
      </c>
      <c r="E249" s="22">
        <v>20000</v>
      </c>
      <c r="F249" s="22">
        <v>0</v>
      </c>
      <c r="G249" s="17">
        <f t="shared" si="3"/>
        <v>109838613.00999697</v>
      </c>
      <c r="H249" s="11"/>
      <c r="I249" s="11"/>
      <c r="J249" s="11"/>
    </row>
    <row r="250" spans="2:10" s="13" customFormat="1" x14ac:dyDescent="0.25">
      <c r="B250" s="14">
        <v>45733</v>
      </c>
      <c r="C250" s="15">
        <v>196153</v>
      </c>
      <c r="D250" s="16" t="s">
        <v>262</v>
      </c>
      <c r="E250" s="22">
        <v>19100</v>
      </c>
      <c r="F250" s="22">
        <v>0</v>
      </c>
      <c r="G250" s="17">
        <f t="shared" si="3"/>
        <v>109819513.00999697</v>
      </c>
      <c r="H250" s="11"/>
      <c r="I250" s="11"/>
      <c r="J250" s="11"/>
    </row>
    <row r="251" spans="2:10" s="13" customFormat="1" x14ac:dyDescent="0.25">
      <c r="B251" s="14">
        <v>45733</v>
      </c>
      <c r="C251" s="15">
        <v>196488</v>
      </c>
      <c r="D251" s="16" t="s">
        <v>211</v>
      </c>
      <c r="E251" s="22">
        <v>15000</v>
      </c>
      <c r="F251" s="22">
        <v>0</v>
      </c>
      <c r="G251" s="17">
        <f t="shared" si="3"/>
        <v>109804513.00999697</v>
      </c>
      <c r="H251" s="11"/>
      <c r="I251" s="11"/>
      <c r="J251" s="11"/>
    </row>
    <row r="252" spans="2:10" s="13" customFormat="1" x14ac:dyDescent="0.25">
      <c r="B252" s="14">
        <v>45733</v>
      </c>
      <c r="C252" s="15">
        <v>196560</v>
      </c>
      <c r="D252" s="16" t="s">
        <v>263</v>
      </c>
      <c r="E252" s="22">
        <v>1529780.02</v>
      </c>
      <c r="F252" s="22">
        <v>0</v>
      </c>
      <c r="G252" s="17">
        <f t="shared" si="3"/>
        <v>108274732.98999697</v>
      </c>
      <c r="H252" s="11"/>
      <c r="I252" s="11"/>
      <c r="J252" s="11"/>
    </row>
    <row r="253" spans="2:10" s="13" customFormat="1" x14ac:dyDescent="0.25">
      <c r="B253" s="14">
        <v>45733</v>
      </c>
      <c r="C253" s="15">
        <v>196506</v>
      </c>
      <c r="D253" s="16" t="s">
        <v>61</v>
      </c>
      <c r="E253" s="22">
        <v>45218</v>
      </c>
      <c r="F253" s="22">
        <v>0</v>
      </c>
      <c r="G253" s="17">
        <f t="shared" si="3"/>
        <v>108229514.98999697</v>
      </c>
      <c r="H253" s="11"/>
      <c r="I253" s="11"/>
      <c r="J253" s="11"/>
    </row>
    <row r="254" spans="2:10" s="13" customFormat="1" x14ac:dyDescent="0.25">
      <c r="B254" s="14">
        <v>45733</v>
      </c>
      <c r="C254" s="15">
        <v>196571</v>
      </c>
      <c r="D254" s="16" t="s">
        <v>33</v>
      </c>
      <c r="E254" s="22">
        <v>151900</v>
      </c>
      <c r="F254" s="22">
        <v>0</v>
      </c>
      <c r="G254" s="17">
        <f t="shared" si="3"/>
        <v>108077614.98999697</v>
      </c>
      <c r="H254" s="11"/>
      <c r="I254" s="11"/>
      <c r="J254" s="11"/>
    </row>
    <row r="255" spans="2:10" s="13" customFormat="1" x14ac:dyDescent="0.25">
      <c r="B255" s="14">
        <v>45733</v>
      </c>
      <c r="C255" s="15">
        <v>4524000046822</v>
      </c>
      <c r="D255" s="16" t="s">
        <v>153</v>
      </c>
      <c r="E255" s="22">
        <v>1601.11</v>
      </c>
      <c r="F255" s="22">
        <v>0</v>
      </c>
      <c r="G255" s="17">
        <f t="shared" si="3"/>
        <v>108076013.87999697</v>
      </c>
      <c r="H255" s="11"/>
      <c r="I255" s="11"/>
      <c r="J255" s="11"/>
    </row>
    <row r="256" spans="2:10" s="13" customFormat="1" x14ac:dyDescent="0.25">
      <c r="B256" s="14">
        <v>45733</v>
      </c>
      <c r="C256" s="15">
        <v>4524000046820</v>
      </c>
      <c r="D256" s="16" t="s">
        <v>154</v>
      </c>
      <c r="E256" s="22">
        <v>1013.98</v>
      </c>
      <c r="F256" s="22">
        <v>0</v>
      </c>
      <c r="G256" s="17">
        <f t="shared" si="3"/>
        <v>108074999.89999697</v>
      </c>
      <c r="H256" s="11"/>
      <c r="I256" s="11"/>
      <c r="J256" s="11"/>
    </row>
    <row r="257" spans="2:10" s="13" customFormat="1" x14ac:dyDescent="0.25">
      <c r="B257" s="14">
        <v>45733</v>
      </c>
      <c r="C257" s="15">
        <v>4524000046819</v>
      </c>
      <c r="D257" s="16" t="s">
        <v>155</v>
      </c>
      <c r="E257" s="22">
        <v>395.44</v>
      </c>
      <c r="F257" s="22">
        <v>0</v>
      </c>
      <c r="G257" s="17">
        <f t="shared" si="3"/>
        <v>108074604.45999697</v>
      </c>
      <c r="H257" s="11"/>
      <c r="I257" s="11"/>
      <c r="J257" s="11"/>
    </row>
    <row r="258" spans="2:10" s="13" customFormat="1" x14ac:dyDescent="0.25">
      <c r="B258" s="14">
        <v>45733</v>
      </c>
      <c r="C258" s="15">
        <v>4524000046817</v>
      </c>
      <c r="D258" s="16" t="s">
        <v>15</v>
      </c>
      <c r="E258" s="22">
        <v>220.5</v>
      </c>
      <c r="F258" s="22">
        <v>0</v>
      </c>
      <c r="G258" s="17">
        <f t="shared" si="3"/>
        <v>108074383.95999697</v>
      </c>
      <c r="H258" s="11"/>
      <c r="I258" s="11"/>
      <c r="J258" s="11"/>
    </row>
    <row r="259" spans="2:10" s="13" customFormat="1" x14ac:dyDescent="0.25">
      <c r="B259" s="14">
        <v>45733</v>
      </c>
      <c r="C259" s="15">
        <v>4524000046818</v>
      </c>
      <c r="D259" s="16" t="s">
        <v>156</v>
      </c>
      <c r="E259" s="22">
        <v>112.5</v>
      </c>
      <c r="F259" s="22">
        <v>0</v>
      </c>
      <c r="G259" s="17">
        <f t="shared" si="3"/>
        <v>108074271.45999697</v>
      </c>
      <c r="H259" s="11"/>
      <c r="I259" s="11"/>
      <c r="J259" s="11"/>
    </row>
    <row r="260" spans="2:10" s="13" customFormat="1" x14ac:dyDescent="0.25">
      <c r="B260" s="14">
        <v>45733</v>
      </c>
      <c r="C260" s="15">
        <v>4524000046821</v>
      </c>
      <c r="D260" s="16" t="s">
        <v>157</v>
      </c>
      <c r="E260" s="22">
        <v>81.97</v>
      </c>
      <c r="F260" s="22">
        <v>0</v>
      </c>
      <c r="G260" s="17">
        <f t="shared" si="3"/>
        <v>108074189.48999697</v>
      </c>
      <c r="H260" s="11"/>
      <c r="I260" s="11"/>
      <c r="J260" s="11"/>
    </row>
    <row r="261" spans="2:10" s="13" customFormat="1" x14ac:dyDescent="0.25">
      <c r="B261" s="14">
        <v>45734</v>
      </c>
      <c r="C261" s="15">
        <v>196520</v>
      </c>
      <c r="D261" s="16" t="s">
        <v>55</v>
      </c>
      <c r="E261" s="22">
        <v>14690</v>
      </c>
      <c r="F261" s="22">
        <v>0</v>
      </c>
      <c r="G261" s="17">
        <f t="shared" si="3"/>
        <v>108059499.48999697</v>
      </c>
      <c r="H261" s="11"/>
      <c r="I261" s="11"/>
      <c r="J261" s="11"/>
    </row>
    <row r="262" spans="2:10" s="13" customFormat="1" x14ac:dyDescent="0.25">
      <c r="B262" s="14">
        <v>45734</v>
      </c>
      <c r="C262" s="15">
        <v>196519</v>
      </c>
      <c r="D262" s="16" t="s">
        <v>73</v>
      </c>
      <c r="E262" s="22">
        <v>50000</v>
      </c>
      <c r="F262" s="22">
        <v>0</v>
      </c>
      <c r="G262" s="17">
        <f t="shared" si="3"/>
        <v>108009499.48999697</v>
      </c>
      <c r="H262" s="11"/>
      <c r="I262" s="11"/>
      <c r="J262" s="11"/>
    </row>
    <row r="263" spans="2:10" s="13" customFormat="1" x14ac:dyDescent="0.25">
      <c r="B263" s="14">
        <v>45734</v>
      </c>
      <c r="C263" s="15">
        <v>196566</v>
      </c>
      <c r="D263" s="16" t="s">
        <v>28</v>
      </c>
      <c r="E263" s="22">
        <v>352800</v>
      </c>
      <c r="F263" s="22">
        <v>0</v>
      </c>
      <c r="G263" s="17">
        <f t="shared" si="3"/>
        <v>107656699.48999697</v>
      </c>
      <c r="H263" s="11"/>
      <c r="I263" s="11"/>
      <c r="J263" s="11"/>
    </row>
    <row r="264" spans="2:10" s="13" customFormat="1" x14ac:dyDescent="0.25">
      <c r="B264" s="14">
        <v>45734</v>
      </c>
      <c r="C264" s="15">
        <v>196538</v>
      </c>
      <c r="D264" s="16" t="s">
        <v>68</v>
      </c>
      <c r="E264" s="22">
        <v>12000</v>
      </c>
      <c r="F264" s="22">
        <v>0</v>
      </c>
      <c r="G264" s="17">
        <f t="shared" si="3"/>
        <v>107644699.48999697</v>
      </c>
      <c r="H264" s="11"/>
      <c r="I264" s="11"/>
      <c r="J264" s="11"/>
    </row>
    <row r="265" spans="2:10" s="13" customFormat="1" x14ac:dyDescent="0.25">
      <c r="B265" s="14">
        <v>45734</v>
      </c>
      <c r="C265" s="15">
        <v>196557</v>
      </c>
      <c r="D265" s="16" t="s">
        <v>39</v>
      </c>
      <c r="E265" s="22">
        <v>107800</v>
      </c>
      <c r="F265" s="22">
        <v>0</v>
      </c>
      <c r="G265" s="17">
        <f t="shared" si="3"/>
        <v>107536899.48999697</v>
      </c>
      <c r="H265" s="11"/>
      <c r="I265" s="11"/>
      <c r="J265" s="11"/>
    </row>
    <row r="266" spans="2:10" s="13" customFormat="1" x14ac:dyDescent="0.25">
      <c r="B266" s="14">
        <v>45734</v>
      </c>
      <c r="C266" s="15">
        <v>196569</v>
      </c>
      <c r="D266" s="16" t="s">
        <v>264</v>
      </c>
      <c r="E266" s="22">
        <v>11700</v>
      </c>
      <c r="F266" s="22">
        <v>0</v>
      </c>
      <c r="G266" s="17">
        <f t="shared" si="3"/>
        <v>107525199.48999697</v>
      </c>
      <c r="H266" s="11"/>
      <c r="I266" s="11"/>
      <c r="J266" s="11"/>
    </row>
    <row r="267" spans="2:10" s="13" customFormat="1" x14ac:dyDescent="0.25">
      <c r="B267" s="14">
        <v>45734</v>
      </c>
      <c r="C267" s="15">
        <v>196501</v>
      </c>
      <c r="D267" s="16" t="s">
        <v>265</v>
      </c>
      <c r="E267" s="22">
        <v>127400</v>
      </c>
      <c r="F267" s="22">
        <v>0</v>
      </c>
      <c r="G267" s="17">
        <f t="shared" ref="G267:G330" si="4">+G266-E267+F267</f>
        <v>107397799.48999697</v>
      </c>
      <c r="H267" s="11"/>
      <c r="I267" s="11"/>
      <c r="J267" s="11"/>
    </row>
    <row r="268" spans="2:10" s="13" customFormat="1" x14ac:dyDescent="0.25">
      <c r="B268" s="14">
        <v>45734</v>
      </c>
      <c r="C268" s="15">
        <v>196513</v>
      </c>
      <c r="D268" s="16" t="s">
        <v>38</v>
      </c>
      <c r="E268" s="22">
        <v>44979.199999999997</v>
      </c>
      <c r="F268" s="22">
        <v>0</v>
      </c>
      <c r="G268" s="17">
        <f t="shared" si="4"/>
        <v>107352820.28999697</v>
      </c>
      <c r="H268" s="11"/>
      <c r="I268" s="11"/>
      <c r="J268" s="11"/>
    </row>
    <row r="269" spans="2:10" s="13" customFormat="1" x14ac:dyDescent="0.25">
      <c r="B269" s="14">
        <v>45734</v>
      </c>
      <c r="C269" s="15">
        <v>39192150319</v>
      </c>
      <c r="D269" s="16" t="s">
        <v>158</v>
      </c>
      <c r="E269" s="22">
        <v>0</v>
      </c>
      <c r="F269" s="22">
        <v>100000000</v>
      </c>
      <c r="G269" s="17">
        <f t="shared" si="4"/>
        <v>207352820.28999698</v>
      </c>
      <c r="H269" s="11"/>
      <c r="I269" s="11"/>
      <c r="J269" s="11"/>
    </row>
    <row r="270" spans="2:10" s="13" customFormat="1" x14ac:dyDescent="0.25">
      <c r="B270" s="14">
        <v>45734</v>
      </c>
      <c r="C270" s="15">
        <v>39192134047</v>
      </c>
      <c r="D270" s="16" t="s">
        <v>158</v>
      </c>
      <c r="E270" s="22">
        <v>0</v>
      </c>
      <c r="F270" s="22">
        <v>100000000</v>
      </c>
      <c r="G270" s="17">
        <f t="shared" si="4"/>
        <v>307352820.28999698</v>
      </c>
      <c r="H270" s="11"/>
      <c r="I270" s="11"/>
      <c r="J270" s="11"/>
    </row>
    <row r="271" spans="2:10" s="13" customFormat="1" x14ac:dyDescent="0.25">
      <c r="B271" s="14">
        <v>45734</v>
      </c>
      <c r="C271" s="15">
        <v>196514</v>
      </c>
      <c r="D271" s="16" t="s">
        <v>266</v>
      </c>
      <c r="E271" s="22">
        <v>69990.880000000005</v>
      </c>
      <c r="F271" s="22">
        <v>0</v>
      </c>
      <c r="G271" s="17">
        <f t="shared" si="4"/>
        <v>307282829.40999699</v>
      </c>
      <c r="H271" s="11"/>
      <c r="I271" s="11"/>
      <c r="J271" s="11"/>
    </row>
    <row r="272" spans="2:10" s="13" customFormat="1" x14ac:dyDescent="0.25">
      <c r="B272" s="14">
        <v>45734</v>
      </c>
      <c r="C272" s="15">
        <v>4524000074923</v>
      </c>
      <c r="D272" s="16" t="s">
        <v>15</v>
      </c>
      <c r="E272" s="22">
        <v>2294.67</v>
      </c>
      <c r="F272" s="22">
        <v>0</v>
      </c>
      <c r="G272" s="17">
        <f t="shared" si="4"/>
        <v>307280534.73999697</v>
      </c>
      <c r="H272" s="11"/>
      <c r="I272" s="11"/>
      <c r="J272" s="11"/>
    </row>
    <row r="273" spans="2:10" s="13" customFormat="1" x14ac:dyDescent="0.25">
      <c r="B273" s="14">
        <v>45734</v>
      </c>
      <c r="C273" s="15">
        <v>4524000074916</v>
      </c>
      <c r="D273" s="16" t="s">
        <v>159</v>
      </c>
      <c r="E273" s="22">
        <v>699.06</v>
      </c>
      <c r="F273" s="22">
        <v>0</v>
      </c>
      <c r="G273" s="17">
        <f t="shared" si="4"/>
        <v>307279835.67999697</v>
      </c>
      <c r="H273" s="11"/>
      <c r="I273" s="11"/>
      <c r="J273" s="11"/>
    </row>
    <row r="274" spans="2:10" s="13" customFormat="1" x14ac:dyDescent="0.25">
      <c r="B274" s="14">
        <v>45734</v>
      </c>
      <c r="C274" s="15">
        <v>4524000074921</v>
      </c>
      <c r="D274" s="16" t="s">
        <v>15</v>
      </c>
      <c r="E274" s="22">
        <v>227.85</v>
      </c>
      <c r="F274" s="22">
        <v>0</v>
      </c>
      <c r="G274" s="17">
        <f t="shared" si="4"/>
        <v>307279607.82999694</v>
      </c>
      <c r="H274" s="11"/>
      <c r="I274" s="11"/>
      <c r="J274" s="11"/>
    </row>
    <row r="275" spans="2:10" s="13" customFormat="1" x14ac:dyDescent="0.25">
      <c r="B275" s="14">
        <v>45734</v>
      </c>
      <c r="C275" s="15">
        <v>4524000074915</v>
      </c>
      <c r="D275" s="16" t="s">
        <v>160</v>
      </c>
      <c r="E275" s="22">
        <v>223.81</v>
      </c>
      <c r="F275" s="22">
        <v>0</v>
      </c>
      <c r="G275" s="17">
        <f t="shared" si="4"/>
        <v>307279384.01999694</v>
      </c>
      <c r="H275" s="11"/>
      <c r="I275" s="11"/>
      <c r="J275" s="11"/>
    </row>
    <row r="276" spans="2:10" s="13" customFormat="1" x14ac:dyDescent="0.25">
      <c r="B276" s="14">
        <v>45734</v>
      </c>
      <c r="C276" s="15">
        <v>4524000074914</v>
      </c>
      <c r="D276" s="16" t="s">
        <v>161</v>
      </c>
      <c r="E276" s="22">
        <v>223.81</v>
      </c>
      <c r="F276" s="22">
        <v>0</v>
      </c>
      <c r="G276" s="17">
        <f t="shared" si="4"/>
        <v>307279160.20999694</v>
      </c>
      <c r="H276" s="11"/>
      <c r="I276" s="11"/>
      <c r="J276" s="11"/>
    </row>
    <row r="277" spans="2:10" s="13" customFormat="1" x14ac:dyDescent="0.25">
      <c r="B277" s="14">
        <v>45734</v>
      </c>
      <c r="C277" s="15">
        <v>4524000074913</v>
      </c>
      <c r="D277" s="16" t="s">
        <v>162</v>
      </c>
      <c r="E277" s="22">
        <v>192.38</v>
      </c>
      <c r="F277" s="22">
        <v>0</v>
      </c>
      <c r="G277" s="17">
        <f t="shared" si="4"/>
        <v>307278967.82999694</v>
      </c>
      <c r="H277" s="11"/>
      <c r="I277" s="11"/>
      <c r="J277" s="11"/>
    </row>
    <row r="278" spans="2:10" s="13" customFormat="1" x14ac:dyDescent="0.25">
      <c r="B278" s="14">
        <v>45734</v>
      </c>
      <c r="C278" s="15">
        <v>4524000074918</v>
      </c>
      <c r="D278" s="16" t="s">
        <v>163</v>
      </c>
      <c r="E278" s="22">
        <v>142.5</v>
      </c>
      <c r="F278" s="22">
        <v>0</v>
      </c>
      <c r="G278" s="17">
        <f t="shared" si="4"/>
        <v>307278825.32999694</v>
      </c>
      <c r="H278" s="11"/>
      <c r="I278" s="11"/>
      <c r="J278" s="11"/>
    </row>
    <row r="279" spans="2:10" s="13" customFormat="1" x14ac:dyDescent="0.25">
      <c r="B279" s="14">
        <v>45734</v>
      </c>
      <c r="C279" s="15">
        <v>4524000074917</v>
      </c>
      <c r="D279" s="16" t="s">
        <v>164</v>
      </c>
      <c r="E279" s="22">
        <v>81.319999999999993</v>
      </c>
      <c r="F279" s="22">
        <v>0</v>
      </c>
      <c r="G279" s="17">
        <f t="shared" si="4"/>
        <v>307278744.00999695</v>
      </c>
      <c r="H279" s="11"/>
      <c r="I279" s="11"/>
      <c r="J279" s="11"/>
    </row>
    <row r="280" spans="2:10" s="13" customFormat="1" x14ac:dyDescent="0.25">
      <c r="B280" s="14">
        <v>45734</v>
      </c>
      <c r="C280" s="15">
        <v>4524000074922</v>
      </c>
      <c r="D280" s="16" t="s">
        <v>15</v>
      </c>
      <c r="E280" s="22">
        <v>67.83</v>
      </c>
      <c r="F280" s="22">
        <v>0</v>
      </c>
      <c r="G280" s="17">
        <f t="shared" si="4"/>
        <v>307278676.17999697</v>
      </c>
      <c r="H280" s="11"/>
    </row>
    <row r="281" spans="2:10" s="13" customFormat="1" x14ac:dyDescent="0.25">
      <c r="B281" s="14">
        <v>45734</v>
      </c>
      <c r="C281" s="15">
        <v>4524000074920</v>
      </c>
      <c r="D281" s="16" t="s">
        <v>165</v>
      </c>
      <c r="E281" s="22">
        <v>32.770000000000003</v>
      </c>
      <c r="F281" s="22">
        <v>0</v>
      </c>
      <c r="G281" s="17">
        <f t="shared" si="4"/>
        <v>307278643.40999699</v>
      </c>
      <c r="H281" s="11"/>
    </row>
    <row r="282" spans="2:10" s="13" customFormat="1" x14ac:dyDescent="0.25">
      <c r="B282" s="14">
        <v>45734</v>
      </c>
      <c r="C282" s="15">
        <v>4524000074912</v>
      </c>
      <c r="D282" s="16" t="s">
        <v>166</v>
      </c>
      <c r="E282" s="22">
        <v>30</v>
      </c>
      <c r="F282" s="22">
        <v>0</v>
      </c>
      <c r="G282" s="17">
        <f t="shared" si="4"/>
        <v>307278613.40999699</v>
      </c>
      <c r="H282" s="11"/>
    </row>
    <row r="283" spans="2:10" s="13" customFormat="1" x14ac:dyDescent="0.25">
      <c r="B283" s="14">
        <v>45734</v>
      </c>
      <c r="C283" s="15">
        <v>4524000074911</v>
      </c>
      <c r="D283" s="16" t="s">
        <v>167</v>
      </c>
      <c r="E283" s="22">
        <v>28.65</v>
      </c>
      <c r="F283" s="22">
        <v>0</v>
      </c>
      <c r="G283" s="17">
        <f t="shared" si="4"/>
        <v>307278584.75999701</v>
      </c>
      <c r="H283" s="11"/>
    </row>
    <row r="284" spans="2:10" s="13" customFormat="1" x14ac:dyDescent="0.25">
      <c r="B284" s="14">
        <v>45734</v>
      </c>
      <c r="C284" s="15">
        <v>4524000074919</v>
      </c>
      <c r="D284" s="16" t="s">
        <v>168</v>
      </c>
      <c r="E284" s="22">
        <v>22.5</v>
      </c>
      <c r="F284" s="22">
        <v>0</v>
      </c>
      <c r="G284" s="17">
        <f t="shared" si="4"/>
        <v>307278562.25999701</v>
      </c>
      <c r="H284" s="11"/>
    </row>
    <row r="285" spans="2:10" x14ac:dyDescent="0.25">
      <c r="B285" s="14">
        <v>45734</v>
      </c>
      <c r="C285" s="15">
        <v>4524000074910</v>
      </c>
      <c r="D285" s="16" t="s">
        <v>169</v>
      </c>
      <c r="E285" s="22">
        <v>22.5</v>
      </c>
      <c r="F285" s="22">
        <v>0</v>
      </c>
      <c r="G285" s="17">
        <f t="shared" si="4"/>
        <v>307278539.75999701</v>
      </c>
      <c r="H285" s="11"/>
    </row>
    <row r="286" spans="2:10" x14ac:dyDescent="0.25">
      <c r="B286" s="14">
        <v>45735</v>
      </c>
      <c r="C286" s="15">
        <v>196535</v>
      </c>
      <c r="D286" s="16" t="s">
        <v>267</v>
      </c>
      <c r="E286" s="22">
        <v>103080</v>
      </c>
      <c r="F286" s="22">
        <v>0</v>
      </c>
      <c r="G286" s="17">
        <f t="shared" si="4"/>
        <v>307175459.75999701</v>
      </c>
      <c r="H286" s="11"/>
    </row>
    <row r="287" spans="2:10" x14ac:dyDescent="0.25">
      <c r="B287" s="14">
        <v>45735</v>
      </c>
      <c r="C287" s="15">
        <v>196453</v>
      </c>
      <c r="D287" s="16" t="s">
        <v>243</v>
      </c>
      <c r="E287" s="22">
        <v>292403.46999999997</v>
      </c>
      <c r="F287" s="22">
        <v>0</v>
      </c>
      <c r="G287" s="17">
        <f t="shared" si="4"/>
        <v>306883056.28999698</v>
      </c>
      <c r="H287" s="11"/>
    </row>
    <row r="288" spans="2:10" x14ac:dyDescent="0.25">
      <c r="B288" s="14">
        <v>45735</v>
      </c>
      <c r="C288" s="15">
        <v>196579</v>
      </c>
      <c r="D288" s="16" t="s">
        <v>54</v>
      </c>
      <c r="E288" s="22">
        <v>125400</v>
      </c>
      <c r="F288" s="22">
        <v>0</v>
      </c>
      <c r="G288" s="17">
        <f t="shared" si="4"/>
        <v>306757656.28999698</v>
      </c>
      <c r="H288" s="11"/>
    </row>
    <row r="289" spans="2:8" x14ac:dyDescent="0.25">
      <c r="B289" s="14">
        <v>45735</v>
      </c>
      <c r="C289" s="15">
        <v>196098</v>
      </c>
      <c r="D289" s="16" t="s">
        <v>268</v>
      </c>
      <c r="E289" s="22">
        <v>75000</v>
      </c>
      <c r="F289" s="22">
        <v>0</v>
      </c>
      <c r="G289" s="17">
        <f t="shared" si="4"/>
        <v>306682656.28999698</v>
      </c>
      <c r="H289" s="11"/>
    </row>
    <row r="290" spans="2:8" x14ac:dyDescent="0.25">
      <c r="B290" s="14">
        <v>45735</v>
      </c>
      <c r="C290" s="15">
        <v>2.5031900660011002E+17</v>
      </c>
      <c r="D290" s="16" t="s">
        <v>170</v>
      </c>
      <c r="E290" s="22">
        <v>500</v>
      </c>
      <c r="F290" s="22">
        <v>0</v>
      </c>
      <c r="G290" s="17">
        <f t="shared" si="4"/>
        <v>306682156.28999698</v>
      </c>
      <c r="H290" s="11"/>
    </row>
    <row r="291" spans="2:8" x14ac:dyDescent="0.25">
      <c r="B291" s="14">
        <v>45735</v>
      </c>
      <c r="C291" s="15">
        <v>999172576</v>
      </c>
      <c r="D291" s="16" t="s">
        <v>171</v>
      </c>
      <c r="E291" s="22">
        <v>4611656.32</v>
      </c>
      <c r="F291" s="22">
        <v>0</v>
      </c>
      <c r="G291" s="17">
        <f t="shared" si="4"/>
        <v>302070499.96999699</v>
      </c>
      <c r="H291" s="11"/>
    </row>
    <row r="292" spans="2:8" x14ac:dyDescent="0.25">
      <c r="B292" s="14">
        <v>45735</v>
      </c>
      <c r="C292" s="15">
        <v>939201334832</v>
      </c>
      <c r="D292" s="16" t="s">
        <v>10</v>
      </c>
      <c r="E292" s="22">
        <v>240</v>
      </c>
      <c r="F292" s="22">
        <v>0</v>
      </c>
      <c r="G292" s="17">
        <f t="shared" si="4"/>
        <v>302070259.96999699</v>
      </c>
      <c r="H292" s="11"/>
    </row>
    <row r="293" spans="2:8" x14ac:dyDescent="0.25">
      <c r="B293" s="14">
        <v>45735</v>
      </c>
      <c r="C293" s="15">
        <v>39201334832</v>
      </c>
      <c r="D293" s="16" t="s">
        <v>36</v>
      </c>
      <c r="E293" s="22">
        <v>160000</v>
      </c>
      <c r="F293" s="22">
        <v>0</v>
      </c>
      <c r="G293" s="17">
        <f t="shared" si="4"/>
        <v>301910259.96999699</v>
      </c>
      <c r="H293" s="11"/>
    </row>
    <row r="294" spans="2:8" x14ac:dyDescent="0.25">
      <c r="B294" s="14">
        <v>45735</v>
      </c>
      <c r="C294" s="15">
        <v>939201235172</v>
      </c>
      <c r="D294" s="16" t="s">
        <v>10</v>
      </c>
      <c r="E294" s="22">
        <v>598.01</v>
      </c>
      <c r="F294" s="22">
        <v>0</v>
      </c>
      <c r="G294" s="17">
        <f t="shared" si="4"/>
        <v>301909661.959997</v>
      </c>
      <c r="H294" s="11"/>
    </row>
    <row r="295" spans="2:8" x14ac:dyDescent="0.25">
      <c r="B295" s="14">
        <v>45735</v>
      </c>
      <c r="C295" s="15">
        <v>39201235172</v>
      </c>
      <c r="D295" s="16" t="s">
        <v>13</v>
      </c>
      <c r="E295" s="22">
        <v>398670.8</v>
      </c>
      <c r="F295" s="22">
        <v>0</v>
      </c>
      <c r="G295" s="17">
        <f t="shared" si="4"/>
        <v>301510991.15999699</v>
      </c>
      <c r="H295" s="11"/>
    </row>
    <row r="296" spans="2:8" x14ac:dyDescent="0.25">
      <c r="B296" s="14">
        <v>45735</v>
      </c>
      <c r="C296" s="15">
        <v>839201210930</v>
      </c>
      <c r="D296" s="16" t="s">
        <v>16</v>
      </c>
      <c r="E296" s="22">
        <v>80</v>
      </c>
      <c r="F296" s="22">
        <v>0</v>
      </c>
      <c r="G296" s="17">
        <f t="shared" si="4"/>
        <v>301510911.15999699</v>
      </c>
      <c r="H296" s="11"/>
    </row>
    <row r="297" spans="2:8" x14ac:dyDescent="0.25">
      <c r="B297" s="14">
        <v>45735</v>
      </c>
      <c r="C297" s="15">
        <v>39201210930</v>
      </c>
      <c r="D297" s="16" t="s">
        <v>17</v>
      </c>
      <c r="E297" s="22">
        <v>6248301.75</v>
      </c>
      <c r="F297" s="22">
        <v>0</v>
      </c>
      <c r="G297" s="17">
        <f t="shared" si="4"/>
        <v>295262609.40999699</v>
      </c>
      <c r="H297" s="11"/>
    </row>
    <row r="298" spans="2:8" x14ac:dyDescent="0.25">
      <c r="B298" s="14">
        <v>45735</v>
      </c>
      <c r="C298" s="15">
        <v>939201182574</v>
      </c>
      <c r="D298" s="16" t="s">
        <v>10</v>
      </c>
      <c r="E298" s="22">
        <v>196.79</v>
      </c>
      <c r="F298" s="22">
        <v>0</v>
      </c>
      <c r="G298" s="17">
        <f t="shared" si="4"/>
        <v>295262412.61999696</v>
      </c>
      <c r="H298" s="11"/>
    </row>
    <row r="299" spans="2:8" x14ac:dyDescent="0.25">
      <c r="B299" s="14">
        <v>45735</v>
      </c>
      <c r="C299" s="15">
        <v>39201182574</v>
      </c>
      <c r="D299" s="16" t="s">
        <v>143</v>
      </c>
      <c r="E299" s="22">
        <v>131194.13</v>
      </c>
      <c r="F299" s="22">
        <v>0</v>
      </c>
      <c r="G299" s="17">
        <f t="shared" si="4"/>
        <v>295131218.48999697</v>
      </c>
      <c r="H299" s="11"/>
    </row>
    <row r="300" spans="2:8" x14ac:dyDescent="0.25">
      <c r="B300" s="14">
        <v>45735</v>
      </c>
      <c r="C300" s="15">
        <v>4524000031939</v>
      </c>
      <c r="D300" s="16" t="s">
        <v>172</v>
      </c>
      <c r="E300" s="22">
        <v>529.20000000000005</v>
      </c>
      <c r="F300" s="22">
        <v>0</v>
      </c>
      <c r="G300" s="17">
        <f t="shared" si="4"/>
        <v>295130689.28999698</v>
      </c>
      <c r="H300" s="11"/>
    </row>
    <row r="301" spans="2:8" x14ac:dyDescent="0.25">
      <c r="B301" s="14">
        <v>45735</v>
      </c>
      <c r="C301" s="15">
        <v>4524000031935</v>
      </c>
      <c r="D301" s="16" t="s">
        <v>15</v>
      </c>
      <c r="E301" s="22">
        <v>191.1</v>
      </c>
      <c r="F301" s="22">
        <v>0</v>
      </c>
      <c r="G301" s="17">
        <f t="shared" si="4"/>
        <v>295130498.18999696</v>
      </c>
      <c r="H301" s="11"/>
    </row>
    <row r="302" spans="2:8" x14ac:dyDescent="0.25">
      <c r="B302" s="14">
        <v>45735</v>
      </c>
      <c r="C302" s="15">
        <v>4524000031937</v>
      </c>
      <c r="D302" s="16" t="s">
        <v>15</v>
      </c>
      <c r="E302" s="22">
        <v>161.69999999999999</v>
      </c>
      <c r="F302" s="22">
        <v>0</v>
      </c>
      <c r="G302" s="17">
        <f t="shared" si="4"/>
        <v>295130336.48999697</v>
      </c>
      <c r="H302" s="11"/>
    </row>
    <row r="303" spans="2:8" x14ac:dyDescent="0.25">
      <c r="B303" s="14">
        <v>45735</v>
      </c>
      <c r="C303" s="15">
        <v>4524000031936</v>
      </c>
      <c r="D303" s="16" t="s">
        <v>15</v>
      </c>
      <c r="E303" s="22">
        <v>104.99</v>
      </c>
      <c r="F303" s="22">
        <v>0</v>
      </c>
      <c r="G303" s="17">
        <f t="shared" si="4"/>
        <v>295130231.49999696</v>
      </c>
      <c r="H303" s="11"/>
    </row>
    <row r="304" spans="2:8" x14ac:dyDescent="0.25">
      <c r="B304" s="14">
        <v>45735</v>
      </c>
      <c r="C304" s="15">
        <v>4524000031940</v>
      </c>
      <c r="D304" s="16" t="s">
        <v>173</v>
      </c>
      <c r="E304" s="22">
        <v>75</v>
      </c>
      <c r="F304" s="22">
        <v>0</v>
      </c>
      <c r="G304" s="17">
        <f t="shared" si="4"/>
        <v>295130156.49999696</v>
      </c>
      <c r="H304" s="11"/>
    </row>
    <row r="305" spans="2:8" x14ac:dyDescent="0.25">
      <c r="B305" s="14">
        <v>45735</v>
      </c>
      <c r="C305" s="15">
        <v>4524000031933</v>
      </c>
      <c r="D305" s="16" t="s">
        <v>15</v>
      </c>
      <c r="E305" s="22">
        <v>67.47</v>
      </c>
      <c r="F305" s="22">
        <v>0</v>
      </c>
      <c r="G305" s="17">
        <f t="shared" si="4"/>
        <v>295130089.02999693</v>
      </c>
      <c r="H305" s="11"/>
    </row>
    <row r="306" spans="2:8" x14ac:dyDescent="0.25">
      <c r="B306" s="14">
        <v>45735</v>
      </c>
      <c r="C306" s="15">
        <v>4524000031941</v>
      </c>
      <c r="D306" s="16" t="s">
        <v>174</v>
      </c>
      <c r="E306" s="22">
        <v>22.04</v>
      </c>
      <c r="F306" s="22">
        <v>0</v>
      </c>
      <c r="G306" s="17">
        <f t="shared" si="4"/>
        <v>295130066.98999691</v>
      </c>
      <c r="H306" s="11"/>
    </row>
    <row r="307" spans="2:8" x14ac:dyDescent="0.25">
      <c r="B307" s="14">
        <v>45735</v>
      </c>
      <c r="C307" s="15">
        <v>4524000031938</v>
      </c>
      <c r="D307" s="16" t="s">
        <v>175</v>
      </c>
      <c r="E307" s="22">
        <v>18</v>
      </c>
      <c r="F307" s="22">
        <v>0</v>
      </c>
      <c r="G307" s="17">
        <f t="shared" si="4"/>
        <v>295130048.98999691</v>
      </c>
      <c r="H307" s="11"/>
    </row>
    <row r="308" spans="2:8" x14ac:dyDescent="0.25">
      <c r="B308" s="14">
        <v>45735</v>
      </c>
      <c r="C308" s="15">
        <v>4524000031934</v>
      </c>
      <c r="D308" s="16" t="s">
        <v>15</v>
      </c>
      <c r="E308" s="22">
        <v>17.55</v>
      </c>
      <c r="F308" s="22">
        <v>0</v>
      </c>
      <c r="G308" s="17">
        <f t="shared" si="4"/>
        <v>295130031.4399969</v>
      </c>
      <c r="H308" s="11"/>
    </row>
    <row r="309" spans="2:8" x14ac:dyDescent="0.25">
      <c r="B309" s="14">
        <v>45736</v>
      </c>
      <c r="C309" s="15">
        <v>196559</v>
      </c>
      <c r="D309" s="16" t="s">
        <v>49</v>
      </c>
      <c r="E309" s="22">
        <v>163170</v>
      </c>
      <c r="F309" s="22">
        <v>0</v>
      </c>
      <c r="G309" s="17">
        <f t="shared" si="4"/>
        <v>294966861.4399969</v>
      </c>
      <c r="H309" s="11"/>
    </row>
    <row r="310" spans="2:8" x14ac:dyDescent="0.25">
      <c r="B310" s="14">
        <v>45736</v>
      </c>
      <c r="C310" s="15">
        <v>196476</v>
      </c>
      <c r="D310" s="16" t="s">
        <v>269</v>
      </c>
      <c r="E310" s="22">
        <v>6000</v>
      </c>
      <c r="F310" s="22">
        <v>0</v>
      </c>
      <c r="G310" s="17">
        <f t="shared" si="4"/>
        <v>294960861.4399969</v>
      </c>
      <c r="H310" s="11"/>
    </row>
    <row r="311" spans="2:8" x14ac:dyDescent="0.25">
      <c r="B311" s="14">
        <v>45736</v>
      </c>
      <c r="C311" s="15">
        <v>196242</v>
      </c>
      <c r="D311" s="16" t="s">
        <v>270</v>
      </c>
      <c r="E311" s="22">
        <v>593402</v>
      </c>
      <c r="F311" s="22">
        <v>0</v>
      </c>
      <c r="G311" s="17">
        <f t="shared" si="4"/>
        <v>294367459.4399969</v>
      </c>
      <c r="H311" s="11"/>
    </row>
    <row r="312" spans="2:8" x14ac:dyDescent="0.25">
      <c r="B312" s="14">
        <v>45736</v>
      </c>
      <c r="C312" s="15">
        <v>196241</v>
      </c>
      <c r="D312" s="16" t="s">
        <v>270</v>
      </c>
      <c r="E312" s="22">
        <v>302700</v>
      </c>
      <c r="F312" s="22">
        <v>0</v>
      </c>
      <c r="G312" s="17">
        <f t="shared" si="4"/>
        <v>294064759.4399969</v>
      </c>
      <c r="H312" s="11"/>
    </row>
    <row r="313" spans="2:8" x14ac:dyDescent="0.25">
      <c r="B313" s="14">
        <v>45736</v>
      </c>
      <c r="C313" s="15">
        <v>2.5032000240020998E+17</v>
      </c>
      <c r="D313" s="16" t="s">
        <v>170</v>
      </c>
      <c r="E313" s="22">
        <v>500</v>
      </c>
      <c r="F313" s="22">
        <v>0</v>
      </c>
      <c r="G313" s="17">
        <f t="shared" si="4"/>
        <v>294064259.4399969</v>
      </c>
      <c r="H313" s="11"/>
    </row>
    <row r="314" spans="2:8" x14ac:dyDescent="0.25">
      <c r="B314" s="14">
        <v>45736</v>
      </c>
      <c r="C314" s="15">
        <v>999172916</v>
      </c>
      <c r="D314" s="16" t="s">
        <v>171</v>
      </c>
      <c r="E314" s="22">
        <v>100000</v>
      </c>
      <c r="F314" s="22">
        <v>0</v>
      </c>
      <c r="G314" s="17">
        <f t="shared" si="4"/>
        <v>293964259.4399969</v>
      </c>
      <c r="H314" s="11"/>
    </row>
    <row r="315" spans="2:8" x14ac:dyDescent="0.25">
      <c r="B315" s="14">
        <v>45736</v>
      </c>
      <c r="C315" s="15">
        <v>4524000030316</v>
      </c>
      <c r="D315" s="16" t="s">
        <v>176</v>
      </c>
      <c r="E315" s="22">
        <v>6917.48</v>
      </c>
      <c r="F315" s="22">
        <v>0</v>
      </c>
      <c r="G315" s="17">
        <f t="shared" si="4"/>
        <v>293957341.95999688</v>
      </c>
      <c r="H315" s="11"/>
    </row>
    <row r="316" spans="2:8" x14ac:dyDescent="0.25">
      <c r="B316" s="14">
        <v>45736</v>
      </c>
      <c r="C316" s="15">
        <v>4524000030315</v>
      </c>
      <c r="D316" s="16" t="s">
        <v>177</v>
      </c>
      <c r="E316" s="22">
        <v>438.61</v>
      </c>
      <c r="F316" s="22">
        <v>0</v>
      </c>
      <c r="G316" s="17">
        <f t="shared" si="4"/>
        <v>293956903.34999686</v>
      </c>
      <c r="H316" s="11"/>
    </row>
    <row r="317" spans="2:8" x14ac:dyDescent="0.25">
      <c r="B317" s="14">
        <v>45736</v>
      </c>
      <c r="C317" s="15">
        <v>4524000030314</v>
      </c>
      <c r="D317" s="16" t="s">
        <v>178</v>
      </c>
      <c r="E317" s="22">
        <v>188.1</v>
      </c>
      <c r="F317" s="22">
        <v>0</v>
      </c>
      <c r="G317" s="17">
        <f t="shared" si="4"/>
        <v>293956715.24999684</v>
      </c>
      <c r="H317" s="11"/>
    </row>
    <row r="318" spans="2:8" x14ac:dyDescent="0.25">
      <c r="B318" s="14">
        <v>45736</v>
      </c>
      <c r="C318" s="15">
        <v>4524000030312</v>
      </c>
      <c r="D318" s="16" t="s">
        <v>179</v>
      </c>
      <c r="E318" s="22">
        <v>154.62</v>
      </c>
      <c r="F318" s="22">
        <v>0</v>
      </c>
      <c r="G318" s="17">
        <f t="shared" si="4"/>
        <v>293956560.62999684</v>
      </c>
      <c r="H318" s="11"/>
    </row>
    <row r="319" spans="2:8" x14ac:dyDescent="0.25">
      <c r="B319" s="14">
        <v>45736</v>
      </c>
      <c r="C319" s="15">
        <v>4524000030313</v>
      </c>
      <c r="D319" s="16" t="s">
        <v>180</v>
      </c>
      <c r="E319" s="22">
        <v>112.5</v>
      </c>
      <c r="F319" s="22">
        <v>0</v>
      </c>
      <c r="G319" s="17">
        <f t="shared" si="4"/>
        <v>293956448.12999684</v>
      </c>
      <c r="H319" s="11"/>
    </row>
    <row r="320" spans="2:8" x14ac:dyDescent="0.25">
      <c r="B320" s="14">
        <v>45737</v>
      </c>
      <c r="C320" s="15">
        <v>196587</v>
      </c>
      <c r="D320" s="16" t="s">
        <v>69</v>
      </c>
      <c r="E320" s="22">
        <v>104500</v>
      </c>
      <c r="F320" s="22">
        <v>0</v>
      </c>
      <c r="G320" s="17">
        <f t="shared" si="4"/>
        <v>293851948.12999684</v>
      </c>
      <c r="H320" s="11"/>
    </row>
    <row r="321" spans="1:8" x14ac:dyDescent="0.25">
      <c r="B321" s="14">
        <v>45737</v>
      </c>
      <c r="C321" s="15">
        <v>196540</v>
      </c>
      <c r="D321" s="16" t="s">
        <v>214</v>
      </c>
      <c r="E321" s="22">
        <v>87349.5</v>
      </c>
      <c r="F321" s="22">
        <v>0</v>
      </c>
      <c r="G321" s="17">
        <f t="shared" si="4"/>
        <v>293764598.62999684</v>
      </c>
      <c r="H321" s="11"/>
    </row>
    <row r="322" spans="1:8" x14ac:dyDescent="0.25">
      <c r="B322" s="14">
        <v>45737</v>
      </c>
      <c r="C322" s="15">
        <v>196576</v>
      </c>
      <c r="D322" s="16" t="s">
        <v>267</v>
      </c>
      <c r="E322" s="22">
        <v>50181</v>
      </c>
      <c r="F322" s="22">
        <v>0</v>
      </c>
      <c r="G322" s="17">
        <f t="shared" si="4"/>
        <v>293714417.62999684</v>
      </c>
      <c r="H322" s="11"/>
    </row>
    <row r="323" spans="1:8" x14ac:dyDescent="0.25">
      <c r="B323" s="14">
        <v>45737</v>
      </c>
      <c r="C323" s="15">
        <v>196525</v>
      </c>
      <c r="D323" s="16" t="s">
        <v>271</v>
      </c>
      <c r="E323" s="22">
        <v>1591389.83</v>
      </c>
      <c r="F323" s="22">
        <v>0</v>
      </c>
      <c r="G323" s="17">
        <f t="shared" si="4"/>
        <v>292123027.79999685</v>
      </c>
      <c r="H323" s="11"/>
    </row>
    <row r="324" spans="1:8" x14ac:dyDescent="0.25">
      <c r="B324" s="14">
        <v>45737</v>
      </c>
      <c r="C324" s="15">
        <v>939219715434</v>
      </c>
      <c r="D324" s="16" t="s">
        <v>10</v>
      </c>
      <c r="E324" s="22">
        <v>113.47</v>
      </c>
      <c r="F324" s="22">
        <v>0</v>
      </c>
      <c r="G324" s="17">
        <f t="shared" si="4"/>
        <v>292122914.32999682</v>
      </c>
      <c r="H324" s="11"/>
    </row>
    <row r="325" spans="1:8" x14ac:dyDescent="0.25">
      <c r="B325" s="14">
        <v>45737</v>
      </c>
      <c r="C325" s="15">
        <v>39219715434</v>
      </c>
      <c r="D325" s="16" t="s">
        <v>14</v>
      </c>
      <c r="E325" s="22">
        <v>75644.399999999994</v>
      </c>
      <c r="F325" s="22">
        <v>0</v>
      </c>
      <c r="G325" s="17">
        <f t="shared" si="4"/>
        <v>292047269.92999685</v>
      </c>
      <c r="H325" s="11"/>
    </row>
    <row r="326" spans="1:8" x14ac:dyDescent="0.25">
      <c r="B326" s="14">
        <v>45737</v>
      </c>
      <c r="C326" s="15">
        <v>4524000044187</v>
      </c>
      <c r="D326" s="16" t="s">
        <v>15</v>
      </c>
      <c r="E326" s="22">
        <v>890.1</v>
      </c>
      <c r="F326" s="22">
        <v>0</v>
      </c>
      <c r="G326" s="17">
        <f t="shared" si="4"/>
        <v>292046379.82999682</v>
      </c>
      <c r="H326" s="11"/>
    </row>
    <row r="327" spans="1:8" x14ac:dyDescent="0.25">
      <c r="B327" s="14">
        <v>45737</v>
      </c>
      <c r="C327" s="15">
        <v>4524000044186</v>
      </c>
      <c r="D327" s="16" t="s">
        <v>15</v>
      </c>
      <c r="E327" s="22">
        <v>454.05</v>
      </c>
      <c r="F327" s="22">
        <v>0</v>
      </c>
      <c r="G327" s="17">
        <f t="shared" si="4"/>
        <v>292045925.77999681</v>
      </c>
      <c r="H327" s="11"/>
    </row>
    <row r="328" spans="1:8" x14ac:dyDescent="0.25">
      <c r="B328" s="14">
        <v>45737</v>
      </c>
      <c r="C328" s="15">
        <v>4524000044185</v>
      </c>
      <c r="D328" s="16" t="s">
        <v>181</v>
      </c>
      <c r="E328" s="22">
        <v>244.76</v>
      </c>
      <c r="F328" s="22">
        <v>0</v>
      </c>
      <c r="G328" s="17">
        <f t="shared" si="4"/>
        <v>292045681.01999682</v>
      </c>
      <c r="H328" s="11"/>
    </row>
    <row r="329" spans="1:8" x14ac:dyDescent="0.25">
      <c r="A329" s="11"/>
      <c r="B329" s="14">
        <v>45737</v>
      </c>
      <c r="C329" s="15">
        <v>4524000044183</v>
      </c>
      <c r="D329" s="16" t="s">
        <v>182</v>
      </c>
      <c r="E329" s="22">
        <v>150</v>
      </c>
      <c r="F329" s="22">
        <v>0</v>
      </c>
      <c r="G329" s="17">
        <f t="shared" si="4"/>
        <v>292045531.01999682</v>
      </c>
      <c r="H329" s="11"/>
    </row>
    <row r="330" spans="1:8" x14ac:dyDescent="0.25">
      <c r="A330" s="11"/>
      <c r="B330" s="14">
        <v>45737</v>
      </c>
      <c r="C330" s="15">
        <v>4524000044184</v>
      </c>
      <c r="D330" s="16" t="s">
        <v>183</v>
      </c>
      <c r="E330" s="22">
        <v>9</v>
      </c>
      <c r="F330" s="22">
        <v>0</v>
      </c>
      <c r="G330" s="17">
        <f t="shared" si="4"/>
        <v>292045522.01999682</v>
      </c>
      <c r="H330" s="11"/>
    </row>
    <row r="331" spans="1:8" x14ac:dyDescent="0.25">
      <c r="A331" s="11"/>
      <c r="B331" s="14">
        <v>45740</v>
      </c>
      <c r="C331" s="15">
        <v>196575</v>
      </c>
      <c r="D331" s="16" t="s">
        <v>272</v>
      </c>
      <c r="E331" s="22">
        <v>176000</v>
      </c>
      <c r="F331" s="22">
        <v>0</v>
      </c>
      <c r="G331" s="17">
        <f t="shared" ref="G331:G394" si="5">+G330-E331+F331</f>
        <v>291869522.01999682</v>
      </c>
      <c r="H331" s="11"/>
    </row>
    <row r="332" spans="1:8" x14ac:dyDescent="0.25">
      <c r="A332" s="11"/>
      <c r="B332" s="14">
        <v>45740</v>
      </c>
      <c r="C332" s="15">
        <v>196578</v>
      </c>
      <c r="D332" s="16" t="s">
        <v>46</v>
      </c>
      <c r="E332" s="22">
        <v>54000</v>
      </c>
      <c r="F332" s="22">
        <v>0</v>
      </c>
      <c r="G332" s="17">
        <f t="shared" si="5"/>
        <v>291815522.01999682</v>
      </c>
      <c r="H332" s="11"/>
    </row>
    <row r="333" spans="1:8" x14ac:dyDescent="0.25">
      <c r="A333" s="11"/>
      <c r="B333" s="14">
        <v>45740</v>
      </c>
      <c r="C333" s="15">
        <v>196588</v>
      </c>
      <c r="D333" s="16" t="s">
        <v>42</v>
      </c>
      <c r="E333" s="22">
        <v>90000</v>
      </c>
      <c r="F333" s="22">
        <v>0</v>
      </c>
      <c r="G333" s="17">
        <f t="shared" si="5"/>
        <v>291725522.01999682</v>
      </c>
      <c r="H333" s="11"/>
    </row>
    <row r="334" spans="1:8" x14ac:dyDescent="0.25">
      <c r="A334" s="11"/>
      <c r="B334" s="14">
        <v>45740</v>
      </c>
      <c r="C334" s="15">
        <v>196581</v>
      </c>
      <c r="D334" s="16" t="s">
        <v>67</v>
      </c>
      <c r="E334" s="22">
        <v>19436</v>
      </c>
      <c r="F334" s="22">
        <v>0</v>
      </c>
      <c r="G334" s="17">
        <f t="shared" si="5"/>
        <v>291706086.01999682</v>
      </c>
      <c r="H334" s="11"/>
    </row>
    <row r="335" spans="1:8" x14ac:dyDescent="0.25">
      <c r="A335" s="11"/>
      <c r="B335" s="14">
        <v>45740</v>
      </c>
      <c r="C335" s="15">
        <v>196580</v>
      </c>
      <c r="D335" s="16" t="s">
        <v>60</v>
      </c>
      <c r="E335" s="22">
        <v>128282</v>
      </c>
      <c r="F335" s="22">
        <v>0</v>
      </c>
      <c r="G335" s="17">
        <f t="shared" si="5"/>
        <v>291577804.01999682</v>
      </c>
      <c r="H335" s="11"/>
    </row>
    <row r="336" spans="1:8" x14ac:dyDescent="0.25">
      <c r="B336" s="14">
        <v>45740</v>
      </c>
      <c r="C336" s="15">
        <v>196582</v>
      </c>
      <c r="D336" s="16" t="s">
        <v>47</v>
      </c>
      <c r="E336" s="22">
        <v>229296.89</v>
      </c>
      <c r="F336" s="22">
        <v>0</v>
      </c>
      <c r="G336" s="17">
        <f t="shared" si="5"/>
        <v>291348507.12999684</v>
      </c>
      <c r="H336" s="11"/>
    </row>
    <row r="337" spans="2:8" x14ac:dyDescent="0.25">
      <c r="B337" s="14">
        <v>45740</v>
      </c>
      <c r="C337" s="15">
        <v>196510</v>
      </c>
      <c r="D337" s="16" t="s">
        <v>59</v>
      </c>
      <c r="E337" s="22">
        <v>100621.17</v>
      </c>
      <c r="F337" s="22">
        <v>0</v>
      </c>
      <c r="G337" s="17">
        <f t="shared" si="5"/>
        <v>291247885.95999682</v>
      </c>
      <c r="H337" s="11"/>
    </row>
    <row r="338" spans="2:8" x14ac:dyDescent="0.25">
      <c r="B338" s="14">
        <v>45740</v>
      </c>
      <c r="C338" s="15">
        <v>196598</v>
      </c>
      <c r="D338" s="16" t="s">
        <v>63</v>
      </c>
      <c r="E338" s="22">
        <v>119449.68</v>
      </c>
      <c r="F338" s="22">
        <v>0</v>
      </c>
      <c r="G338" s="17">
        <f t="shared" si="5"/>
        <v>291128436.27999681</v>
      </c>
      <c r="H338" s="11"/>
    </row>
    <row r="339" spans="2:8" x14ac:dyDescent="0.25">
      <c r="B339" s="14">
        <v>45740</v>
      </c>
      <c r="C339" s="15">
        <v>4524000065148</v>
      </c>
      <c r="D339" s="16" t="s">
        <v>184</v>
      </c>
      <c r="E339" s="22">
        <v>2387.08</v>
      </c>
      <c r="F339" s="22">
        <v>0</v>
      </c>
      <c r="G339" s="17">
        <f t="shared" si="5"/>
        <v>291126049.19999683</v>
      </c>
      <c r="H339" s="11"/>
    </row>
    <row r="340" spans="2:8" x14ac:dyDescent="0.25">
      <c r="B340" s="14">
        <v>45740</v>
      </c>
      <c r="C340" s="15">
        <v>4524000065151</v>
      </c>
      <c r="D340" s="16" t="s">
        <v>185</v>
      </c>
      <c r="E340" s="22">
        <v>156.75</v>
      </c>
      <c r="F340" s="22">
        <v>0</v>
      </c>
      <c r="G340" s="17">
        <f t="shared" si="5"/>
        <v>291125892.44999683</v>
      </c>
      <c r="H340" s="11"/>
    </row>
    <row r="341" spans="2:8" x14ac:dyDescent="0.25">
      <c r="B341" s="14">
        <v>45740</v>
      </c>
      <c r="C341" s="15">
        <v>4524000065150</v>
      </c>
      <c r="D341" s="16" t="s">
        <v>186</v>
      </c>
      <c r="E341" s="22">
        <v>131.02000000000001</v>
      </c>
      <c r="F341" s="22">
        <v>0</v>
      </c>
      <c r="G341" s="17">
        <f t="shared" si="5"/>
        <v>291125761.42999685</v>
      </c>
      <c r="H341" s="11"/>
    </row>
    <row r="342" spans="2:8" x14ac:dyDescent="0.25">
      <c r="B342" s="14">
        <v>45740</v>
      </c>
      <c r="C342" s="15">
        <v>4524000065149</v>
      </c>
      <c r="D342" s="16" t="s">
        <v>187</v>
      </c>
      <c r="E342" s="22">
        <v>75.27</v>
      </c>
      <c r="F342" s="22">
        <v>0</v>
      </c>
      <c r="G342" s="17">
        <f t="shared" si="5"/>
        <v>291125686.15999687</v>
      </c>
      <c r="H342" s="11"/>
    </row>
    <row r="343" spans="2:8" x14ac:dyDescent="0.25">
      <c r="B343" s="14">
        <v>45741</v>
      </c>
      <c r="C343" s="15">
        <v>196590</v>
      </c>
      <c r="D343" s="16" t="s">
        <v>48</v>
      </c>
      <c r="E343" s="22">
        <v>1500000</v>
      </c>
      <c r="F343" s="22">
        <v>0</v>
      </c>
      <c r="G343" s="17">
        <f t="shared" si="5"/>
        <v>289625686.15999687</v>
      </c>
      <c r="H343" s="11"/>
    </row>
    <row r="344" spans="2:8" x14ac:dyDescent="0.25">
      <c r="B344" s="14">
        <v>45741</v>
      </c>
      <c r="C344" s="15">
        <v>196551</v>
      </c>
      <c r="D344" s="16" t="s">
        <v>273</v>
      </c>
      <c r="E344" s="22">
        <v>1130111.1200000001</v>
      </c>
      <c r="F344" s="22">
        <v>0</v>
      </c>
      <c r="G344" s="17">
        <f t="shared" si="5"/>
        <v>288495575.03999686</v>
      </c>
      <c r="H344" s="11"/>
    </row>
    <row r="345" spans="2:8" x14ac:dyDescent="0.25">
      <c r="B345" s="14">
        <v>45741</v>
      </c>
      <c r="C345" s="15">
        <v>196549</v>
      </c>
      <c r="D345" s="16" t="s">
        <v>267</v>
      </c>
      <c r="E345" s="22">
        <v>50181</v>
      </c>
      <c r="F345" s="22">
        <v>0</v>
      </c>
      <c r="G345" s="17">
        <f t="shared" si="5"/>
        <v>288445394.03999686</v>
      </c>
      <c r="H345" s="11"/>
    </row>
    <row r="346" spans="2:8" x14ac:dyDescent="0.25">
      <c r="B346" s="14">
        <v>45741</v>
      </c>
      <c r="C346" s="15">
        <v>196599</v>
      </c>
      <c r="D346" s="16" t="s">
        <v>65</v>
      </c>
      <c r="E346" s="22">
        <v>289750</v>
      </c>
      <c r="F346" s="22">
        <v>0</v>
      </c>
      <c r="G346" s="17">
        <f t="shared" si="5"/>
        <v>288155644.03999686</v>
      </c>
      <c r="H346" s="11"/>
    </row>
    <row r="347" spans="2:8" x14ac:dyDescent="0.25">
      <c r="B347" s="14">
        <v>45741</v>
      </c>
      <c r="C347" s="15">
        <v>196629</v>
      </c>
      <c r="D347" s="16" t="s">
        <v>40</v>
      </c>
      <c r="E347" s="22">
        <v>189971.75</v>
      </c>
      <c r="F347" s="22">
        <v>0</v>
      </c>
      <c r="G347" s="17">
        <f t="shared" si="5"/>
        <v>287965672.28999686</v>
      </c>
      <c r="H347" s="11"/>
    </row>
    <row r="348" spans="2:8" x14ac:dyDescent="0.25">
      <c r="B348" s="14">
        <v>45741</v>
      </c>
      <c r="C348" s="15">
        <v>196628</v>
      </c>
      <c r="D348" s="16" t="s">
        <v>67</v>
      </c>
      <c r="E348" s="22">
        <v>134470</v>
      </c>
      <c r="F348" s="22">
        <v>0</v>
      </c>
      <c r="G348" s="17">
        <f t="shared" si="5"/>
        <v>287831202.28999686</v>
      </c>
      <c r="H348" s="11"/>
    </row>
    <row r="349" spans="2:8" x14ac:dyDescent="0.25">
      <c r="B349" s="14">
        <v>45741</v>
      </c>
      <c r="C349" s="15">
        <v>939250745113</v>
      </c>
      <c r="D349" s="16" t="s">
        <v>10</v>
      </c>
      <c r="E349" s="22">
        <v>982.1</v>
      </c>
      <c r="F349" s="22">
        <v>0</v>
      </c>
      <c r="G349" s="17">
        <f t="shared" si="5"/>
        <v>287830220.18999684</v>
      </c>
      <c r="H349" s="11"/>
    </row>
    <row r="350" spans="2:8" x14ac:dyDescent="0.25">
      <c r="B350" s="14">
        <v>45741</v>
      </c>
      <c r="C350" s="15">
        <v>39250745113</v>
      </c>
      <c r="D350" s="16" t="s">
        <v>188</v>
      </c>
      <c r="E350" s="22">
        <v>654730</v>
      </c>
      <c r="F350" s="22">
        <v>0</v>
      </c>
      <c r="G350" s="17">
        <f t="shared" si="5"/>
        <v>287175490.18999684</v>
      </c>
      <c r="H350" s="11"/>
    </row>
    <row r="351" spans="2:8" x14ac:dyDescent="0.25">
      <c r="B351" s="14">
        <v>45741</v>
      </c>
      <c r="C351" s="15">
        <v>939250697079</v>
      </c>
      <c r="D351" s="16" t="s">
        <v>10</v>
      </c>
      <c r="E351" s="22">
        <v>101846.9</v>
      </c>
      <c r="F351" s="22">
        <v>0</v>
      </c>
      <c r="G351" s="17">
        <f t="shared" si="5"/>
        <v>287073643.28999686</v>
      </c>
      <c r="H351" s="11"/>
    </row>
    <row r="352" spans="2:8" x14ac:dyDescent="0.25">
      <c r="B352" s="14">
        <v>45741</v>
      </c>
      <c r="C352" s="15">
        <v>39250697079</v>
      </c>
      <c r="D352" s="16" t="s">
        <v>20</v>
      </c>
      <c r="E352" s="22">
        <v>67897933</v>
      </c>
      <c r="F352" s="22">
        <v>0</v>
      </c>
      <c r="G352" s="17">
        <f t="shared" si="5"/>
        <v>219175710.28999686</v>
      </c>
      <c r="H352" s="11"/>
    </row>
    <row r="353" spans="2:8" x14ac:dyDescent="0.25">
      <c r="B353" s="14">
        <v>45741</v>
      </c>
      <c r="C353" s="15">
        <v>939250651500</v>
      </c>
      <c r="D353" s="16" t="s">
        <v>10</v>
      </c>
      <c r="E353" s="22">
        <v>127.95</v>
      </c>
      <c r="F353" s="22">
        <v>0</v>
      </c>
      <c r="G353" s="17">
        <f t="shared" si="5"/>
        <v>219175582.33999687</v>
      </c>
      <c r="H353" s="11"/>
    </row>
    <row r="354" spans="2:8" x14ac:dyDescent="0.25">
      <c r="B354" s="14">
        <v>45741</v>
      </c>
      <c r="C354" s="15">
        <v>39250651500</v>
      </c>
      <c r="D354" s="16" t="s">
        <v>189</v>
      </c>
      <c r="E354" s="22">
        <v>85300.02</v>
      </c>
      <c r="F354" s="22">
        <v>0</v>
      </c>
      <c r="G354" s="17">
        <f t="shared" si="5"/>
        <v>219090282.31999686</v>
      </c>
      <c r="H354" s="11"/>
    </row>
    <row r="355" spans="2:8" x14ac:dyDescent="0.25">
      <c r="B355" s="14">
        <v>45741</v>
      </c>
      <c r="C355" s="15">
        <v>196593</v>
      </c>
      <c r="D355" s="16" t="s">
        <v>274</v>
      </c>
      <c r="E355" s="22">
        <v>39872</v>
      </c>
      <c r="F355" s="22">
        <v>0</v>
      </c>
      <c r="G355" s="17">
        <f t="shared" si="5"/>
        <v>219050410.31999686</v>
      </c>
      <c r="H355" s="11"/>
    </row>
    <row r="356" spans="2:8" x14ac:dyDescent="0.25">
      <c r="B356" s="14">
        <v>45741</v>
      </c>
      <c r="C356" s="15">
        <v>196586</v>
      </c>
      <c r="D356" s="16" t="s">
        <v>32</v>
      </c>
      <c r="E356" s="22">
        <v>45325.06</v>
      </c>
      <c r="F356" s="22">
        <v>0</v>
      </c>
      <c r="G356" s="17">
        <f t="shared" si="5"/>
        <v>219005085.25999686</v>
      </c>
      <c r="H356" s="11"/>
    </row>
    <row r="357" spans="2:8" x14ac:dyDescent="0.25">
      <c r="B357" s="14">
        <v>45741</v>
      </c>
      <c r="C357" s="15">
        <v>196558</v>
      </c>
      <c r="D357" s="16" t="s">
        <v>35</v>
      </c>
      <c r="E357" s="22">
        <v>19780.04</v>
      </c>
      <c r="F357" s="22">
        <v>0</v>
      </c>
      <c r="G357" s="17">
        <f t="shared" si="5"/>
        <v>218985305.21999687</v>
      </c>
      <c r="H357" s="11"/>
    </row>
    <row r="358" spans="2:8" x14ac:dyDescent="0.25">
      <c r="B358" s="14">
        <v>45741</v>
      </c>
      <c r="C358" s="15">
        <v>196553</v>
      </c>
      <c r="D358" s="16" t="s">
        <v>275</v>
      </c>
      <c r="E358" s="22">
        <v>56968.06</v>
      </c>
      <c r="F358" s="22">
        <v>0</v>
      </c>
      <c r="G358" s="17">
        <f t="shared" si="5"/>
        <v>218928337.15999687</v>
      </c>
      <c r="H358" s="11"/>
    </row>
    <row r="359" spans="2:8" x14ac:dyDescent="0.25">
      <c r="B359" s="14">
        <v>45741</v>
      </c>
      <c r="C359" s="15">
        <v>4524000064180</v>
      </c>
      <c r="D359" s="16" t="s">
        <v>15</v>
      </c>
      <c r="E359" s="22">
        <v>343.95</v>
      </c>
      <c r="F359" s="22">
        <v>0</v>
      </c>
      <c r="G359" s="17">
        <f t="shared" si="5"/>
        <v>218927993.20999688</v>
      </c>
      <c r="H359" s="11"/>
    </row>
    <row r="360" spans="2:8" x14ac:dyDescent="0.25">
      <c r="B360" s="14">
        <v>45741</v>
      </c>
      <c r="C360" s="15">
        <v>4524000064179</v>
      </c>
      <c r="D360" s="16" t="s">
        <v>190</v>
      </c>
      <c r="E360" s="22">
        <v>264</v>
      </c>
      <c r="F360" s="22">
        <v>0</v>
      </c>
      <c r="G360" s="17">
        <f t="shared" si="5"/>
        <v>218927729.20999688</v>
      </c>
      <c r="H360" s="11"/>
    </row>
    <row r="361" spans="2:8" x14ac:dyDescent="0.25">
      <c r="B361" s="14">
        <v>45741</v>
      </c>
      <c r="C361" s="15">
        <v>4524000064181</v>
      </c>
      <c r="D361" s="16" t="s">
        <v>15</v>
      </c>
      <c r="E361" s="22">
        <v>192.42</v>
      </c>
      <c r="F361" s="22">
        <v>0</v>
      </c>
      <c r="G361" s="17">
        <f t="shared" si="5"/>
        <v>218927536.78999689</v>
      </c>
      <c r="H361" s="11"/>
    </row>
    <row r="362" spans="2:8" x14ac:dyDescent="0.25">
      <c r="B362" s="14">
        <v>45741</v>
      </c>
      <c r="C362" s="15">
        <v>4524000064174</v>
      </c>
      <c r="D362" s="16" t="s">
        <v>15</v>
      </c>
      <c r="E362" s="22">
        <v>179.17</v>
      </c>
      <c r="F362" s="22">
        <v>0</v>
      </c>
      <c r="G362" s="17">
        <f t="shared" si="5"/>
        <v>218927357.61999691</v>
      </c>
      <c r="H362" s="11"/>
    </row>
    <row r="363" spans="2:8" x14ac:dyDescent="0.25">
      <c r="B363" s="14">
        <v>45741</v>
      </c>
      <c r="C363" s="15">
        <v>4524000064175</v>
      </c>
      <c r="D363" s="16" t="s">
        <v>15</v>
      </c>
      <c r="E363" s="22">
        <v>150.93</v>
      </c>
      <c r="F363" s="22">
        <v>0</v>
      </c>
      <c r="G363" s="17">
        <f t="shared" si="5"/>
        <v>218927206.6899969</v>
      </c>
      <c r="H363" s="11"/>
    </row>
    <row r="364" spans="2:8" x14ac:dyDescent="0.25">
      <c r="B364" s="14">
        <v>45741</v>
      </c>
      <c r="C364" s="15">
        <v>4524000064177</v>
      </c>
      <c r="D364" s="16" t="s">
        <v>191</v>
      </c>
      <c r="E364" s="22">
        <v>135</v>
      </c>
      <c r="F364" s="22">
        <v>0</v>
      </c>
      <c r="G364" s="17">
        <f t="shared" si="5"/>
        <v>218927071.6899969</v>
      </c>
      <c r="H364" s="11"/>
    </row>
    <row r="365" spans="2:8" x14ac:dyDescent="0.25">
      <c r="B365" s="14">
        <v>45741</v>
      </c>
      <c r="C365" s="15">
        <v>4524000064178</v>
      </c>
      <c r="D365" s="16" t="s">
        <v>192</v>
      </c>
      <c r="E365" s="22">
        <v>81</v>
      </c>
      <c r="F365" s="22">
        <v>0</v>
      </c>
      <c r="G365" s="17">
        <f t="shared" si="5"/>
        <v>218926990.6899969</v>
      </c>
      <c r="H365" s="11"/>
    </row>
    <row r="366" spans="2:8" x14ac:dyDescent="0.25">
      <c r="B366" s="14">
        <v>45741</v>
      </c>
      <c r="C366" s="15">
        <v>4524000064176</v>
      </c>
      <c r="D366" s="16" t="s">
        <v>193</v>
      </c>
      <c r="E366" s="22">
        <v>29.15</v>
      </c>
      <c r="F366" s="22">
        <v>0</v>
      </c>
      <c r="G366" s="17">
        <f t="shared" si="5"/>
        <v>218926961.53999689</v>
      </c>
      <c r="H366" s="11"/>
    </row>
    <row r="367" spans="2:8" x14ac:dyDescent="0.25">
      <c r="B367" s="14">
        <v>45742</v>
      </c>
      <c r="C367" s="15">
        <v>196623</v>
      </c>
      <c r="D367" s="16" t="s">
        <v>276</v>
      </c>
      <c r="E367" s="22">
        <v>176400</v>
      </c>
      <c r="F367" s="22">
        <v>0</v>
      </c>
      <c r="G367" s="17">
        <f t="shared" si="5"/>
        <v>218750561.53999689</v>
      </c>
      <c r="H367" s="11"/>
    </row>
    <row r="368" spans="2:8" x14ac:dyDescent="0.25">
      <c r="B368" s="14">
        <v>45742</v>
      </c>
      <c r="C368" s="15">
        <v>196619</v>
      </c>
      <c r="D368" s="16" t="s">
        <v>277</v>
      </c>
      <c r="E368" s="22">
        <v>53100</v>
      </c>
      <c r="F368" s="22">
        <v>0</v>
      </c>
      <c r="G368" s="17">
        <f t="shared" si="5"/>
        <v>218697461.53999689</v>
      </c>
      <c r="H368" s="11"/>
    </row>
    <row r="369" spans="1:8" x14ac:dyDescent="0.25">
      <c r="B369" s="14">
        <v>45742</v>
      </c>
      <c r="C369" s="15">
        <v>196601</v>
      </c>
      <c r="D369" s="16" t="s">
        <v>34</v>
      </c>
      <c r="E369" s="22">
        <v>127400</v>
      </c>
      <c r="F369" s="22">
        <v>0</v>
      </c>
      <c r="G369" s="17">
        <f t="shared" si="5"/>
        <v>218570061.53999689</v>
      </c>
      <c r="H369" s="11"/>
    </row>
    <row r="370" spans="1:8" x14ac:dyDescent="0.25">
      <c r="B370" s="14">
        <v>45742</v>
      </c>
      <c r="C370" s="15">
        <v>939258543150</v>
      </c>
      <c r="D370" s="16" t="s">
        <v>10</v>
      </c>
      <c r="E370" s="22">
        <v>3481.2</v>
      </c>
      <c r="F370" s="22">
        <v>0</v>
      </c>
      <c r="G370" s="17">
        <f t="shared" si="5"/>
        <v>218566580.3399969</v>
      </c>
      <c r="H370" s="11"/>
    </row>
    <row r="371" spans="1:8" x14ac:dyDescent="0.25">
      <c r="B371" s="14">
        <v>45742</v>
      </c>
      <c r="C371" s="15">
        <v>39258543150</v>
      </c>
      <c r="D371" s="16" t="s">
        <v>194</v>
      </c>
      <c r="E371" s="22">
        <v>2320798</v>
      </c>
      <c r="F371" s="22">
        <v>0</v>
      </c>
      <c r="G371" s="17">
        <f t="shared" si="5"/>
        <v>216245782.3399969</v>
      </c>
      <c r="H371" s="11"/>
    </row>
    <row r="372" spans="1:8" x14ac:dyDescent="0.25">
      <c r="B372" s="14">
        <v>45742</v>
      </c>
      <c r="C372" s="15">
        <v>939258347498</v>
      </c>
      <c r="D372" s="16" t="s">
        <v>10</v>
      </c>
      <c r="E372" s="22">
        <v>5550.43</v>
      </c>
      <c r="F372" s="22">
        <v>0</v>
      </c>
      <c r="G372" s="17">
        <f t="shared" si="5"/>
        <v>216240231.9099969</v>
      </c>
      <c r="H372" s="11"/>
    </row>
    <row r="373" spans="1:8" x14ac:dyDescent="0.25">
      <c r="A373" s="11"/>
      <c r="B373" s="14">
        <v>45742</v>
      </c>
      <c r="C373" s="15">
        <v>39258347498</v>
      </c>
      <c r="D373" s="16" t="s">
        <v>19</v>
      </c>
      <c r="E373" s="22">
        <v>3700287.06</v>
      </c>
      <c r="F373" s="22">
        <v>0</v>
      </c>
      <c r="G373" s="17">
        <f t="shared" si="5"/>
        <v>212539944.84999689</v>
      </c>
      <c r="H373" s="11"/>
    </row>
    <row r="374" spans="1:8" x14ac:dyDescent="0.25">
      <c r="A374" s="11"/>
      <c r="B374" s="14">
        <v>45742</v>
      </c>
      <c r="C374" s="15">
        <v>196594</v>
      </c>
      <c r="D374" s="16" t="s">
        <v>278</v>
      </c>
      <c r="E374" s="22">
        <v>39872</v>
      </c>
      <c r="F374" s="22">
        <v>0</v>
      </c>
      <c r="G374" s="17">
        <f t="shared" si="5"/>
        <v>212500072.84999689</v>
      </c>
      <c r="H374" s="11"/>
    </row>
    <row r="375" spans="1:8" x14ac:dyDescent="0.25">
      <c r="A375" s="11"/>
      <c r="B375" s="14">
        <v>45742</v>
      </c>
      <c r="C375" s="15">
        <v>196604</v>
      </c>
      <c r="D375" s="16" t="s">
        <v>43</v>
      </c>
      <c r="E375" s="22">
        <v>163170</v>
      </c>
      <c r="F375" s="22">
        <v>0</v>
      </c>
      <c r="G375" s="17">
        <f t="shared" si="5"/>
        <v>212336902.84999689</v>
      </c>
      <c r="H375" s="11"/>
    </row>
    <row r="376" spans="1:8" x14ac:dyDescent="0.25">
      <c r="A376" s="11"/>
      <c r="B376" s="14">
        <v>45742</v>
      </c>
      <c r="C376" s="15">
        <v>196596</v>
      </c>
      <c r="D376" s="16" t="s">
        <v>279</v>
      </c>
      <c r="E376" s="22">
        <v>39872</v>
      </c>
      <c r="F376" s="22">
        <v>0</v>
      </c>
      <c r="G376" s="17">
        <f t="shared" si="5"/>
        <v>212297030.84999689</v>
      </c>
      <c r="H376" s="11"/>
    </row>
    <row r="377" spans="1:8" x14ac:dyDescent="0.25">
      <c r="A377" s="11"/>
      <c r="B377" s="14">
        <v>45742</v>
      </c>
      <c r="C377" s="15">
        <v>196612</v>
      </c>
      <c r="D377" s="16" t="s">
        <v>50</v>
      </c>
      <c r="E377" s="22">
        <v>54000</v>
      </c>
      <c r="F377" s="22">
        <v>0</v>
      </c>
      <c r="G377" s="17">
        <f t="shared" si="5"/>
        <v>212243030.84999689</v>
      </c>
      <c r="H377" s="11"/>
    </row>
    <row r="378" spans="1:8" x14ac:dyDescent="0.25">
      <c r="A378" s="11"/>
      <c r="B378" s="14">
        <v>45742</v>
      </c>
      <c r="C378" s="15">
        <v>196621</v>
      </c>
      <c r="D378" s="16" t="s">
        <v>56</v>
      </c>
      <c r="E378" s="22">
        <v>113507.63</v>
      </c>
      <c r="F378" s="22">
        <v>0</v>
      </c>
      <c r="G378" s="17">
        <f t="shared" si="5"/>
        <v>212129523.2199969</v>
      </c>
      <c r="H378" s="11"/>
    </row>
    <row r="379" spans="1:8" x14ac:dyDescent="0.25">
      <c r="A379" s="11"/>
      <c r="B379" s="14">
        <v>45742</v>
      </c>
      <c r="C379" s="15">
        <v>4524000066329</v>
      </c>
      <c r="D379" s="16" t="s">
        <v>195</v>
      </c>
      <c r="E379" s="22">
        <v>2250</v>
      </c>
      <c r="F379" s="22">
        <v>0</v>
      </c>
      <c r="G379" s="17">
        <f t="shared" si="5"/>
        <v>212127273.2199969</v>
      </c>
      <c r="H379" s="11"/>
    </row>
    <row r="380" spans="1:8" x14ac:dyDescent="0.25">
      <c r="B380" s="14">
        <v>45742</v>
      </c>
      <c r="C380" s="15">
        <v>4524000066328</v>
      </c>
      <c r="D380" s="16" t="s">
        <v>196</v>
      </c>
      <c r="E380" s="22">
        <v>1695.17</v>
      </c>
      <c r="F380" s="22">
        <v>0</v>
      </c>
      <c r="G380" s="17">
        <f t="shared" si="5"/>
        <v>212125578.04999691</v>
      </c>
      <c r="H380" s="11"/>
    </row>
    <row r="381" spans="1:8" x14ac:dyDescent="0.25">
      <c r="B381" s="14">
        <v>45742</v>
      </c>
      <c r="C381" s="15">
        <v>4524000066332</v>
      </c>
      <c r="D381" s="16" t="s">
        <v>197</v>
      </c>
      <c r="E381" s="22">
        <v>434.63</v>
      </c>
      <c r="F381" s="22">
        <v>0</v>
      </c>
      <c r="G381" s="17">
        <f t="shared" si="5"/>
        <v>212125143.41999692</v>
      </c>
      <c r="H381" s="11"/>
    </row>
    <row r="382" spans="1:8" x14ac:dyDescent="0.25">
      <c r="B382" s="14">
        <v>45742</v>
      </c>
      <c r="C382" s="15">
        <v>4524000066331</v>
      </c>
      <c r="D382" s="16" t="s">
        <v>198</v>
      </c>
      <c r="E382" s="22">
        <v>284.95999999999998</v>
      </c>
      <c r="F382" s="22">
        <v>0</v>
      </c>
      <c r="G382" s="17">
        <f t="shared" si="5"/>
        <v>212124858.45999691</v>
      </c>
      <c r="H382" s="11"/>
    </row>
    <row r="383" spans="1:8" x14ac:dyDescent="0.25">
      <c r="B383" s="14">
        <v>45742</v>
      </c>
      <c r="C383" s="15">
        <v>4524000066330</v>
      </c>
      <c r="D383" s="16" t="s">
        <v>199</v>
      </c>
      <c r="E383" s="22">
        <v>201.71</v>
      </c>
      <c r="F383" s="22">
        <v>0</v>
      </c>
      <c r="G383" s="17">
        <f t="shared" si="5"/>
        <v>212124656.7499969</v>
      </c>
      <c r="H383" s="11"/>
    </row>
    <row r="384" spans="1:8" x14ac:dyDescent="0.25">
      <c r="B384" s="14">
        <v>45742</v>
      </c>
      <c r="C384" s="15">
        <v>4524000066333</v>
      </c>
      <c r="D384" s="16" t="s">
        <v>15</v>
      </c>
      <c r="E384" s="22">
        <v>85.45</v>
      </c>
      <c r="F384" s="22">
        <v>0</v>
      </c>
      <c r="G384" s="17">
        <f t="shared" si="5"/>
        <v>212124571.29999691</v>
      </c>
      <c r="H384" s="11"/>
    </row>
    <row r="385" spans="2:8" x14ac:dyDescent="0.25">
      <c r="B385" s="14">
        <v>45742</v>
      </c>
      <c r="C385" s="15">
        <v>4524000066327</v>
      </c>
      <c r="D385" s="16" t="s">
        <v>200</v>
      </c>
      <c r="E385" s="22">
        <v>75.27</v>
      </c>
      <c r="F385" s="22">
        <v>0</v>
      </c>
      <c r="G385" s="17">
        <f t="shared" si="5"/>
        <v>212124496.0299969</v>
      </c>
      <c r="H385" s="11"/>
    </row>
    <row r="386" spans="2:8" x14ac:dyDescent="0.25">
      <c r="B386" s="14">
        <v>45742</v>
      </c>
      <c r="C386" s="15">
        <v>4524000066335</v>
      </c>
      <c r="D386" s="16" t="s">
        <v>201</v>
      </c>
      <c r="E386" s="22">
        <v>67.989999999999995</v>
      </c>
      <c r="F386" s="22">
        <v>0</v>
      </c>
      <c r="G386" s="17">
        <f t="shared" si="5"/>
        <v>212124428.03999689</v>
      </c>
      <c r="H386" s="11"/>
    </row>
    <row r="387" spans="2:8" x14ac:dyDescent="0.25">
      <c r="B387" s="14">
        <v>45742</v>
      </c>
      <c r="C387" s="15">
        <v>4524000066336</v>
      </c>
      <c r="D387" s="16" t="s">
        <v>15</v>
      </c>
      <c r="E387" s="22">
        <v>59.81</v>
      </c>
      <c r="F387" s="22">
        <v>0</v>
      </c>
      <c r="G387" s="17">
        <f t="shared" si="5"/>
        <v>212124368.22999689</v>
      </c>
      <c r="H387" s="11"/>
    </row>
    <row r="388" spans="2:8" x14ac:dyDescent="0.25">
      <c r="B388" s="14">
        <v>45742</v>
      </c>
      <c r="C388" s="15">
        <v>4524000066334</v>
      </c>
      <c r="D388" s="16" t="s">
        <v>15</v>
      </c>
      <c r="E388" s="22">
        <v>29.67</v>
      </c>
      <c r="F388" s="22">
        <v>0</v>
      </c>
      <c r="G388" s="17">
        <f t="shared" si="5"/>
        <v>212124338.5599969</v>
      </c>
      <c r="H388" s="11"/>
    </row>
    <row r="389" spans="2:8" x14ac:dyDescent="0.25">
      <c r="B389" s="14">
        <v>45743</v>
      </c>
      <c r="C389" s="15">
        <v>4524000093943</v>
      </c>
      <c r="D389" s="16" t="s">
        <v>202</v>
      </c>
      <c r="E389" s="22">
        <v>264.60000000000002</v>
      </c>
      <c r="F389" s="22">
        <v>0</v>
      </c>
      <c r="G389" s="17">
        <f t="shared" si="5"/>
        <v>212124073.95999691</v>
      </c>
      <c r="H389" s="11"/>
    </row>
    <row r="390" spans="2:8" x14ac:dyDescent="0.25">
      <c r="B390" s="14">
        <v>45743</v>
      </c>
      <c r="C390" s="15">
        <v>4524000093937</v>
      </c>
      <c r="D390" s="16" t="s">
        <v>15</v>
      </c>
      <c r="E390" s="22">
        <v>244.76</v>
      </c>
      <c r="F390" s="22">
        <v>0</v>
      </c>
      <c r="G390" s="17">
        <f t="shared" si="5"/>
        <v>212123829.19999692</v>
      </c>
      <c r="H390" s="11"/>
    </row>
    <row r="391" spans="2:8" x14ac:dyDescent="0.25">
      <c r="B391" s="14">
        <v>45743</v>
      </c>
      <c r="C391" s="15">
        <v>4524000093939</v>
      </c>
      <c r="D391" s="16" t="s">
        <v>15</v>
      </c>
      <c r="E391" s="22">
        <v>191.1</v>
      </c>
      <c r="F391" s="22">
        <v>0</v>
      </c>
      <c r="G391" s="17">
        <f t="shared" si="5"/>
        <v>212123638.09999692</v>
      </c>
      <c r="H391" s="11"/>
    </row>
    <row r="392" spans="2:8" x14ac:dyDescent="0.25">
      <c r="B392" s="14">
        <v>45743</v>
      </c>
      <c r="C392" s="15">
        <v>4524000093940</v>
      </c>
      <c r="D392" s="16" t="s">
        <v>15</v>
      </c>
      <c r="E392" s="22">
        <v>170.26</v>
      </c>
      <c r="F392" s="22">
        <v>0</v>
      </c>
      <c r="G392" s="17">
        <f t="shared" si="5"/>
        <v>212123467.83999693</v>
      </c>
      <c r="H392" s="11"/>
    </row>
    <row r="393" spans="2:8" x14ac:dyDescent="0.25">
      <c r="B393" s="14">
        <v>45743</v>
      </c>
      <c r="C393" s="15">
        <v>4524000093941</v>
      </c>
      <c r="D393" s="16" t="s">
        <v>15</v>
      </c>
      <c r="E393" s="22">
        <v>81</v>
      </c>
      <c r="F393" s="22">
        <v>0</v>
      </c>
      <c r="G393" s="17">
        <f t="shared" si="5"/>
        <v>212123386.83999693</v>
      </c>
      <c r="H393" s="11"/>
    </row>
    <row r="394" spans="2:8" x14ac:dyDescent="0.25">
      <c r="B394" s="14">
        <v>45743</v>
      </c>
      <c r="C394" s="15">
        <v>4524000093944</v>
      </c>
      <c r="D394" s="16" t="s">
        <v>15</v>
      </c>
      <c r="E394" s="22">
        <v>79.650000000000006</v>
      </c>
      <c r="F394" s="22">
        <v>0</v>
      </c>
      <c r="G394" s="17">
        <f t="shared" si="5"/>
        <v>212123307.18999693</v>
      </c>
      <c r="H394" s="11"/>
    </row>
    <row r="395" spans="2:8" x14ac:dyDescent="0.25">
      <c r="B395" s="14">
        <v>45743</v>
      </c>
      <c r="C395" s="15">
        <v>4524000093942</v>
      </c>
      <c r="D395" s="16" t="s">
        <v>15</v>
      </c>
      <c r="E395" s="22">
        <v>59.81</v>
      </c>
      <c r="F395" s="22">
        <v>0</v>
      </c>
      <c r="G395" s="17">
        <f t="shared" ref="G395:G414" si="6">+G394-E395+F395</f>
        <v>212123247.37999693</v>
      </c>
      <c r="H395" s="11"/>
    </row>
    <row r="396" spans="2:8" x14ac:dyDescent="0.25">
      <c r="B396" s="14">
        <v>45743</v>
      </c>
      <c r="C396" s="15">
        <v>4524000093938</v>
      </c>
      <c r="D396" s="16" t="s">
        <v>15</v>
      </c>
      <c r="E396" s="22">
        <v>59.81</v>
      </c>
      <c r="F396" s="22">
        <v>0</v>
      </c>
      <c r="G396" s="17">
        <f t="shared" si="6"/>
        <v>212123187.56999692</v>
      </c>
      <c r="H396" s="11"/>
    </row>
    <row r="397" spans="2:8" x14ac:dyDescent="0.25">
      <c r="B397" s="14">
        <v>45744</v>
      </c>
      <c r="C397" s="15">
        <v>196247</v>
      </c>
      <c r="D397" s="16" t="s">
        <v>280</v>
      </c>
      <c r="E397" s="22">
        <v>100000</v>
      </c>
      <c r="F397" s="22">
        <v>0</v>
      </c>
      <c r="G397" s="17">
        <f t="shared" si="6"/>
        <v>212023187.56999692</v>
      </c>
      <c r="H397" s="11"/>
    </row>
    <row r="398" spans="2:8" x14ac:dyDescent="0.25">
      <c r="B398" s="14">
        <v>45744</v>
      </c>
      <c r="C398" s="15">
        <v>196320</v>
      </c>
      <c r="D398" s="16" t="s">
        <v>281</v>
      </c>
      <c r="E398" s="22">
        <v>152542.39000000001</v>
      </c>
      <c r="F398" s="22">
        <v>0</v>
      </c>
      <c r="G398" s="17">
        <f t="shared" si="6"/>
        <v>211870645.17999694</v>
      </c>
      <c r="H398" s="11"/>
    </row>
    <row r="399" spans="2:8" x14ac:dyDescent="0.25">
      <c r="B399" s="14">
        <v>45744</v>
      </c>
      <c r="C399" s="15">
        <v>196523</v>
      </c>
      <c r="D399" s="16" t="s">
        <v>30</v>
      </c>
      <c r="E399" s="22">
        <v>47025</v>
      </c>
      <c r="F399" s="22">
        <v>0</v>
      </c>
      <c r="G399" s="17">
        <f t="shared" si="6"/>
        <v>211823620.17999694</v>
      </c>
      <c r="H399" s="11"/>
    </row>
    <row r="400" spans="2:8" x14ac:dyDescent="0.25">
      <c r="B400" s="14">
        <v>45744</v>
      </c>
      <c r="C400" s="15">
        <v>39275019358</v>
      </c>
      <c r="D400" s="16" t="s">
        <v>158</v>
      </c>
      <c r="E400" s="22">
        <v>0</v>
      </c>
      <c r="F400" s="22">
        <v>100000000</v>
      </c>
      <c r="G400" s="17">
        <f t="shared" si="6"/>
        <v>311823620.17999697</v>
      </c>
      <c r="H400" s="11"/>
    </row>
    <row r="401" spans="2:8" x14ac:dyDescent="0.25">
      <c r="B401" s="14">
        <v>45744</v>
      </c>
      <c r="C401" s="15">
        <v>196631</v>
      </c>
      <c r="D401" s="16" t="s">
        <v>282</v>
      </c>
      <c r="E401" s="22">
        <v>95010</v>
      </c>
      <c r="F401" s="22">
        <v>0</v>
      </c>
      <c r="G401" s="17">
        <f t="shared" si="6"/>
        <v>311728610.17999697</v>
      </c>
      <c r="H401" s="11"/>
    </row>
    <row r="402" spans="2:8" x14ac:dyDescent="0.25">
      <c r="B402" s="14">
        <v>45744</v>
      </c>
      <c r="C402" s="15">
        <v>196632</v>
      </c>
      <c r="D402" s="16" t="s">
        <v>282</v>
      </c>
      <c r="E402" s="22">
        <v>32670</v>
      </c>
      <c r="F402" s="22">
        <v>0</v>
      </c>
      <c r="G402" s="17">
        <f t="shared" si="6"/>
        <v>311695940.17999697</v>
      </c>
      <c r="H402" s="11"/>
    </row>
    <row r="403" spans="2:8" x14ac:dyDescent="0.25">
      <c r="B403" s="14">
        <v>45747</v>
      </c>
      <c r="C403" s="15">
        <v>9990002</v>
      </c>
      <c r="D403" s="16" t="s">
        <v>22</v>
      </c>
      <c r="E403" s="22">
        <v>175</v>
      </c>
      <c r="F403" s="22">
        <v>0</v>
      </c>
      <c r="G403" s="17">
        <f t="shared" si="6"/>
        <v>311695765.17999697</v>
      </c>
      <c r="H403" s="11"/>
    </row>
    <row r="404" spans="2:8" x14ac:dyDescent="0.25">
      <c r="B404" s="14">
        <v>45747</v>
      </c>
      <c r="C404" s="15">
        <v>196616</v>
      </c>
      <c r="D404" s="16" t="s">
        <v>283</v>
      </c>
      <c r="E404" s="22">
        <v>872360</v>
      </c>
      <c r="F404" s="22">
        <v>0</v>
      </c>
      <c r="G404" s="17">
        <f t="shared" si="6"/>
        <v>310823405.17999697</v>
      </c>
      <c r="H404" s="11"/>
    </row>
    <row r="405" spans="2:8" x14ac:dyDescent="0.25">
      <c r="B405" s="14">
        <v>45747</v>
      </c>
      <c r="C405" s="15">
        <v>196639</v>
      </c>
      <c r="D405" s="16" t="s">
        <v>284</v>
      </c>
      <c r="E405" s="22">
        <v>6604139.04</v>
      </c>
      <c r="F405" s="22">
        <v>0</v>
      </c>
      <c r="G405" s="17">
        <f t="shared" si="6"/>
        <v>304219266.13999695</v>
      </c>
      <c r="H405" s="11"/>
    </row>
    <row r="406" spans="2:8" x14ac:dyDescent="0.25">
      <c r="B406" s="14">
        <v>45747</v>
      </c>
      <c r="C406" s="15">
        <v>196633</v>
      </c>
      <c r="D406" s="16" t="s">
        <v>282</v>
      </c>
      <c r="E406" s="22">
        <v>32670</v>
      </c>
      <c r="F406" s="22">
        <v>0</v>
      </c>
      <c r="G406" s="17">
        <f t="shared" si="6"/>
        <v>304186596.13999695</v>
      </c>
      <c r="H406" s="11"/>
    </row>
    <row r="407" spans="2:8" x14ac:dyDescent="0.25">
      <c r="B407" s="14">
        <v>45747</v>
      </c>
      <c r="C407" s="15">
        <v>196452</v>
      </c>
      <c r="D407" s="16" t="s">
        <v>41</v>
      </c>
      <c r="E407" s="22">
        <v>59040.72</v>
      </c>
      <c r="F407" s="22">
        <v>0</v>
      </c>
      <c r="G407" s="17">
        <f t="shared" si="6"/>
        <v>304127555.41999692</v>
      </c>
      <c r="H407" s="11"/>
    </row>
    <row r="408" spans="2:8" x14ac:dyDescent="0.25">
      <c r="B408" s="14">
        <v>45747</v>
      </c>
      <c r="C408" s="15">
        <v>196320</v>
      </c>
      <c r="D408" s="16" t="s">
        <v>281</v>
      </c>
      <c r="E408" s="22">
        <v>0</v>
      </c>
      <c r="F408" s="22">
        <v>152542.39000000001</v>
      </c>
      <c r="G408" s="17">
        <f t="shared" si="6"/>
        <v>304280097.8099969</v>
      </c>
      <c r="H408" s="11"/>
    </row>
    <row r="409" spans="2:8" x14ac:dyDescent="0.25">
      <c r="B409" s="14">
        <v>45747</v>
      </c>
      <c r="C409" s="15">
        <v>4524000000003</v>
      </c>
      <c r="D409" s="16" t="s">
        <v>203</v>
      </c>
      <c r="E409" s="22">
        <v>743487.16</v>
      </c>
      <c r="F409" s="22">
        <v>0</v>
      </c>
      <c r="G409" s="17">
        <f t="shared" si="6"/>
        <v>303536610.64999688</v>
      </c>
      <c r="H409" s="11"/>
    </row>
    <row r="410" spans="2:8" x14ac:dyDescent="0.25">
      <c r="B410" s="14">
        <v>45747</v>
      </c>
      <c r="C410" s="15">
        <v>4524000106948</v>
      </c>
      <c r="D410" s="16" t="s">
        <v>204</v>
      </c>
      <c r="E410" s="22">
        <v>228.81</v>
      </c>
      <c r="F410" s="22">
        <v>0</v>
      </c>
      <c r="G410" s="17">
        <f t="shared" si="6"/>
        <v>303536381.83999687</v>
      </c>
      <c r="H410" s="11"/>
    </row>
    <row r="411" spans="2:8" x14ac:dyDescent="0.25">
      <c r="B411" s="14">
        <v>45747</v>
      </c>
      <c r="C411" s="15">
        <v>4524000106946</v>
      </c>
      <c r="D411" s="16" t="s">
        <v>205</v>
      </c>
      <c r="E411" s="22">
        <v>150</v>
      </c>
      <c r="F411" s="22">
        <v>0</v>
      </c>
      <c r="G411" s="17">
        <f t="shared" si="6"/>
        <v>303536231.83999687</v>
      </c>
      <c r="H411" s="11"/>
    </row>
    <row r="412" spans="2:8" x14ac:dyDescent="0.25">
      <c r="B412" s="14">
        <v>45747</v>
      </c>
      <c r="C412" s="15">
        <v>4524000106950</v>
      </c>
      <c r="D412" s="16" t="s">
        <v>15</v>
      </c>
      <c r="E412" s="22">
        <v>142.52000000000001</v>
      </c>
      <c r="F412" s="22">
        <v>0</v>
      </c>
      <c r="G412" s="17">
        <f t="shared" si="6"/>
        <v>303536089.31999689</v>
      </c>
      <c r="H412" s="11"/>
    </row>
    <row r="413" spans="2:8" x14ac:dyDescent="0.25">
      <c r="B413" s="14">
        <v>45747</v>
      </c>
      <c r="C413" s="15">
        <v>4524000106947</v>
      </c>
      <c r="D413" s="16" t="s">
        <v>206</v>
      </c>
      <c r="E413" s="22">
        <v>70.540000000000006</v>
      </c>
      <c r="F413" s="22">
        <v>0</v>
      </c>
      <c r="G413" s="17">
        <f t="shared" si="6"/>
        <v>303536018.77999687</v>
      </c>
      <c r="H413" s="11"/>
    </row>
    <row r="414" spans="2:8" x14ac:dyDescent="0.25">
      <c r="B414" s="14">
        <v>45747</v>
      </c>
      <c r="C414" s="15">
        <v>4524000106949</v>
      </c>
      <c r="D414" s="16" t="s">
        <v>15</v>
      </c>
      <c r="E414" s="22">
        <v>49.01</v>
      </c>
      <c r="F414" s="22">
        <v>0</v>
      </c>
      <c r="G414" s="17">
        <f>+G413-E414+F414</f>
        <v>303535969.76999688</v>
      </c>
      <c r="H414" s="11"/>
    </row>
    <row r="415" spans="2:8" x14ac:dyDescent="0.25">
      <c r="B415" s="18"/>
      <c r="C415" s="19"/>
      <c r="D415" s="19"/>
      <c r="E415" s="20"/>
      <c r="F415" s="21"/>
      <c r="G415" s="17"/>
      <c r="H415" s="11"/>
    </row>
    <row r="416" spans="2:8" x14ac:dyDescent="0.25">
      <c r="B416" s="18"/>
      <c r="C416" s="19"/>
      <c r="D416" s="19"/>
      <c r="E416" s="21"/>
      <c r="F416" s="21"/>
      <c r="G416" s="17"/>
      <c r="H416" s="11"/>
    </row>
    <row r="417" spans="1:8" x14ac:dyDescent="0.25">
      <c r="B417" s="18"/>
      <c r="C417" s="19"/>
      <c r="D417" s="19"/>
      <c r="E417" s="21"/>
      <c r="F417" s="21"/>
      <c r="G417" s="17"/>
      <c r="H417" s="11"/>
    </row>
    <row r="418" spans="1:8" x14ac:dyDescent="0.25">
      <c r="B418" s="18"/>
      <c r="C418" s="19"/>
      <c r="D418" s="19"/>
      <c r="E418" s="21"/>
      <c r="F418" s="21"/>
      <c r="G418" s="17"/>
      <c r="H418" s="11"/>
    </row>
    <row r="419" spans="1:8" x14ac:dyDescent="0.25">
      <c r="B419" s="18"/>
      <c r="C419" s="19"/>
      <c r="D419" s="19"/>
      <c r="E419" s="21"/>
      <c r="F419" s="21"/>
      <c r="G419" s="17"/>
      <c r="H419" s="11"/>
    </row>
    <row r="420" spans="1:8" x14ac:dyDescent="0.25">
      <c r="B420" s="18"/>
      <c r="C420" s="19"/>
      <c r="D420" s="19"/>
      <c r="E420" s="21"/>
      <c r="F420" s="21"/>
      <c r="G420" s="17"/>
      <c r="H420" s="11"/>
    </row>
    <row r="421" spans="1:8" x14ac:dyDescent="0.25">
      <c r="A421" s="23" t="s">
        <v>44</v>
      </c>
      <c r="B421" s="23"/>
      <c r="C421" s="23"/>
      <c r="D421" s="23"/>
      <c r="E421" s="23"/>
      <c r="F421" s="23"/>
      <c r="G421" s="23"/>
      <c r="H421" s="11"/>
    </row>
    <row r="422" spans="1:8" x14ac:dyDescent="0.25">
      <c r="A422" s="23" t="s">
        <v>23</v>
      </c>
      <c r="B422" s="23"/>
      <c r="C422" s="23"/>
      <c r="D422" s="23"/>
      <c r="E422" s="23"/>
      <c r="F422" s="23"/>
      <c r="G422" s="23"/>
      <c r="H422" s="11"/>
    </row>
  </sheetData>
  <mergeCells count="6">
    <mergeCell ref="A422:G422"/>
    <mergeCell ref="B1:G1"/>
    <mergeCell ref="B2:G2"/>
    <mergeCell ref="B3:G3"/>
    <mergeCell ref="B4:G4"/>
    <mergeCell ref="A421:G421"/>
  </mergeCells>
  <pageMargins left="0.70866141732283461" right="0.70866141732283461" top="0.74803149606299213" bottom="0.74803149606299213" header="0.31496062992125984" footer="0.31496062992125984"/>
  <pageSetup scale="73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ENERO 2025</vt:lpstr>
      <vt:lpstr>'ENERO 2025'!Área_de_impresión</vt:lpstr>
      <vt:lpstr>'ENERO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Adriana De Los Santos Garabito</dc:creator>
  <cp:lastModifiedBy>Wilmary Mateo Regalado</cp:lastModifiedBy>
  <cp:lastPrinted>2024-12-09T14:10:53Z</cp:lastPrinted>
  <dcterms:created xsi:type="dcterms:W3CDTF">2024-11-07T15:34:22Z</dcterms:created>
  <dcterms:modified xsi:type="dcterms:W3CDTF">2025-04-07T13:08:31Z</dcterms:modified>
</cp:coreProperties>
</file>