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gehidrd-my.sharepoint.com/personal/wilmary_mateo_hidroelectrica_gov_do/Documents/Desktop/CXC 2025/Informes Portal/"/>
    </mc:Choice>
  </mc:AlternateContent>
  <xr:revisionPtr revIDLastSave="158" documentId="8_{523A5C22-7BE4-47BE-91D5-08E5950C1921}" xr6:coauthVersionLast="47" xr6:coauthVersionMax="47" xr10:uidLastSave="{2D74D1C6-7A35-43D0-B090-6806F5C684F0}"/>
  <bookViews>
    <workbookView xWindow="-120" yWindow="-120" windowWidth="29040" windowHeight="15720" xr2:uid="{8AC0872A-8DE1-481C-BE9F-13C4EF8663EA}"/>
  </bookViews>
  <sheets>
    <sheet name="ENERO 2025" sheetId="1" r:id="rId1"/>
  </sheets>
  <definedNames>
    <definedName name="_xlnm.Print_Area" localSheetId="0">'ENERO 2025'!$A$1:$G$352</definedName>
    <definedName name="_xlnm.Print_Titles" localSheetId="0">'ENERO 2025'!$1:$8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2" i="1" l="1"/>
  <c r="G13" i="1" s="1"/>
  <c r="G14" i="1" s="1"/>
  <c r="G15" i="1" s="1"/>
  <c r="G16" i="1" s="1"/>
  <c r="G17" i="1" s="1"/>
  <c r="G18" i="1" s="1"/>
  <c r="G19" i="1" s="1"/>
  <c r="G20" i="1" s="1"/>
  <c r="G21" i="1" s="1"/>
  <c r="G22" i="1" s="1"/>
  <c r="G23" i="1" s="1"/>
  <c r="G24" i="1" s="1"/>
  <c r="G25" i="1" s="1"/>
  <c r="G26" i="1" s="1"/>
  <c r="G27" i="1" s="1"/>
  <c r="G28" i="1" s="1"/>
  <c r="G29" i="1" s="1"/>
  <c r="G30" i="1" s="1"/>
  <c r="G31" i="1" s="1"/>
  <c r="G32" i="1" s="1"/>
  <c r="G33" i="1" s="1"/>
  <c r="G34" i="1" s="1"/>
  <c r="G35" i="1" s="1"/>
  <c r="G36" i="1" s="1"/>
  <c r="G37" i="1" s="1"/>
  <c r="G38" i="1" s="1"/>
  <c r="G39" i="1" s="1"/>
  <c r="G40" i="1" s="1"/>
  <c r="G41" i="1" s="1"/>
  <c r="G42" i="1" s="1"/>
  <c r="G43" i="1" s="1"/>
  <c r="G44" i="1" s="1"/>
  <c r="G45" i="1" s="1"/>
  <c r="G46" i="1" s="1"/>
  <c r="G47" i="1" s="1"/>
  <c r="G48" i="1" s="1"/>
  <c r="G49" i="1" s="1"/>
  <c r="G50" i="1" s="1"/>
  <c r="G51" i="1" s="1"/>
  <c r="G52" i="1" s="1"/>
  <c r="G53" i="1" s="1"/>
  <c r="G54" i="1" s="1"/>
  <c r="G55" i="1" s="1"/>
  <c r="G56" i="1" s="1"/>
  <c r="G57" i="1" s="1"/>
  <c r="G58" i="1" s="1"/>
  <c r="G59" i="1" s="1"/>
  <c r="G60" i="1" s="1"/>
  <c r="G61" i="1" s="1"/>
  <c r="G62" i="1" s="1"/>
  <c r="G63" i="1" s="1"/>
  <c r="G64" i="1" s="1"/>
  <c r="G65" i="1" s="1"/>
  <c r="G66" i="1" s="1"/>
  <c r="G67" i="1" s="1"/>
  <c r="G68" i="1" s="1"/>
  <c r="G69" i="1" s="1"/>
  <c r="G70" i="1" s="1"/>
  <c r="G71" i="1" s="1"/>
  <c r="G72" i="1" s="1"/>
  <c r="G73" i="1" s="1"/>
  <c r="G74" i="1" s="1"/>
  <c r="G75" i="1" s="1"/>
  <c r="G76" i="1" s="1"/>
  <c r="G77" i="1" s="1"/>
  <c r="G78" i="1" s="1"/>
  <c r="G79" i="1" s="1"/>
  <c r="G80" i="1" s="1"/>
  <c r="G81" i="1" s="1"/>
  <c r="G82" i="1" s="1"/>
  <c r="G83" i="1" s="1"/>
  <c r="G84" i="1" s="1"/>
  <c r="G85" i="1" s="1"/>
  <c r="G86" i="1" s="1"/>
  <c r="G87" i="1" s="1"/>
  <c r="G88" i="1" s="1"/>
  <c r="G89" i="1" s="1"/>
  <c r="G90" i="1" s="1"/>
  <c r="G91" i="1" s="1"/>
  <c r="G92" i="1" s="1"/>
  <c r="G93" i="1" s="1"/>
  <c r="G94" i="1" s="1"/>
  <c r="G95" i="1" s="1"/>
  <c r="G96" i="1" s="1"/>
  <c r="G97" i="1" s="1"/>
  <c r="G98" i="1" s="1"/>
  <c r="G99" i="1" s="1"/>
  <c r="G100" i="1" s="1"/>
  <c r="G101" i="1" s="1"/>
  <c r="G102" i="1" s="1"/>
  <c r="G103" i="1" s="1"/>
  <c r="G104" i="1" s="1"/>
  <c r="G105" i="1" s="1"/>
  <c r="G106" i="1" s="1"/>
  <c r="G107" i="1" s="1"/>
  <c r="G108" i="1" s="1"/>
  <c r="G109" i="1" s="1"/>
  <c r="G110" i="1" s="1"/>
  <c r="G111" i="1" s="1"/>
  <c r="G112" i="1" s="1"/>
  <c r="G113" i="1" s="1"/>
  <c r="G114" i="1" s="1"/>
  <c r="G115" i="1" s="1"/>
  <c r="G116" i="1" s="1"/>
  <c r="G117" i="1" s="1"/>
  <c r="G118" i="1" s="1"/>
  <c r="G119" i="1" s="1"/>
  <c r="G120" i="1" s="1"/>
  <c r="G121" i="1" s="1"/>
  <c r="G122" i="1" s="1"/>
  <c r="G123" i="1" s="1"/>
  <c r="G124" i="1" s="1"/>
  <c r="G125" i="1" s="1"/>
  <c r="G126" i="1" s="1"/>
  <c r="G127" i="1" s="1"/>
  <c r="G128" i="1" s="1"/>
  <c r="G129" i="1" s="1"/>
  <c r="G130" i="1" s="1"/>
  <c r="G131" i="1" s="1"/>
  <c r="G132" i="1" s="1"/>
  <c r="G133" i="1" s="1"/>
  <c r="G134" i="1" s="1"/>
  <c r="G135" i="1" s="1"/>
  <c r="G136" i="1" s="1"/>
  <c r="G137" i="1" s="1"/>
  <c r="G138" i="1" s="1"/>
  <c r="G139" i="1" s="1"/>
  <c r="G140" i="1" s="1"/>
  <c r="G141" i="1" s="1"/>
  <c r="G142" i="1" s="1"/>
  <c r="G143" i="1" s="1"/>
  <c r="G144" i="1" s="1"/>
  <c r="G145" i="1" s="1"/>
  <c r="G146" i="1" s="1"/>
  <c r="G147" i="1" s="1"/>
  <c r="G148" i="1" s="1"/>
  <c r="G149" i="1" s="1"/>
  <c r="G150" i="1" s="1"/>
  <c r="G151" i="1" s="1"/>
  <c r="G152" i="1" s="1"/>
  <c r="G153" i="1" s="1"/>
  <c r="G154" i="1" s="1"/>
  <c r="G155" i="1" s="1"/>
  <c r="G156" i="1" s="1"/>
  <c r="G157" i="1" s="1"/>
  <c r="G158" i="1" s="1"/>
  <c r="G159" i="1" s="1"/>
  <c r="G160" i="1" s="1"/>
  <c r="G161" i="1" s="1"/>
  <c r="G162" i="1" s="1"/>
  <c r="G163" i="1" s="1"/>
  <c r="G164" i="1" s="1"/>
  <c r="G165" i="1" s="1"/>
  <c r="G166" i="1" s="1"/>
  <c r="G167" i="1" s="1"/>
  <c r="G168" i="1" s="1"/>
  <c r="G169" i="1" s="1"/>
  <c r="G170" i="1" s="1"/>
  <c r="G171" i="1" s="1"/>
  <c r="G172" i="1" s="1"/>
  <c r="G173" i="1" s="1"/>
  <c r="G174" i="1" s="1"/>
  <c r="G175" i="1" s="1"/>
  <c r="G176" i="1" s="1"/>
  <c r="G177" i="1" s="1"/>
  <c r="G178" i="1" s="1"/>
  <c r="G179" i="1" s="1"/>
  <c r="G180" i="1" s="1"/>
  <c r="G181" i="1" s="1"/>
  <c r="G182" i="1" s="1"/>
  <c r="G183" i="1" s="1"/>
  <c r="G184" i="1" s="1"/>
  <c r="G185" i="1" s="1"/>
  <c r="G186" i="1" s="1"/>
  <c r="G187" i="1" s="1"/>
  <c r="G188" i="1" s="1"/>
  <c r="G189" i="1" s="1"/>
  <c r="G190" i="1" s="1"/>
  <c r="G191" i="1" s="1"/>
  <c r="G192" i="1" s="1"/>
  <c r="G193" i="1" s="1"/>
  <c r="G194" i="1" s="1"/>
  <c r="G195" i="1" s="1"/>
  <c r="G196" i="1" s="1"/>
  <c r="G197" i="1" s="1"/>
  <c r="G198" i="1" s="1"/>
  <c r="G199" i="1" s="1"/>
  <c r="G200" i="1" s="1"/>
  <c r="G201" i="1" s="1"/>
  <c r="G202" i="1" s="1"/>
  <c r="G203" i="1" s="1"/>
  <c r="G204" i="1" s="1"/>
  <c r="G205" i="1" s="1"/>
  <c r="G206" i="1" s="1"/>
  <c r="G207" i="1" s="1"/>
  <c r="G208" i="1" s="1"/>
  <c r="G209" i="1" s="1"/>
  <c r="G210" i="1" s="1"/>
  <c r="G211" i="1" s="1"/>
  <c r="G212" i="1" s="1"/>
  <c r="G213" i="1" s="1"/>
  <c r="G214" i="1" s="1"/>
  <c r="G215" i="1" s="1"/>
  <c r="G216" i="1" s="1"/>
  <c r="G217" i="1" s="1"/>
  <c r="G218" i="1" s="1"/>
  <c r="G219" i="1" s="1"/>
  <c r="G220" i="1" s="1"/>
  <c r="G221" i="1" s="1"/>
  <c r="G222" i="1" s="1"/>
  <c r="G223" i="1" s="1"/>
  <c r="G224" i="1" s="1"/>
  <c r="G225" i="1" s="1"/>
  <c r="G226" i="1" s="1"/>
  <c r="G227" i="1" s="1"/>
  <c r="G228" i="1" s="1"/>
  <c r="G229" i="1" s="1"/>
  <c r="G230" i="1" s="1"/>
  <c r="G231" i="1" s="1"/>
  <c r="G232" i="1" s="1"/>
  <c r="G233" i="1" s="1"/>
  <c r="G234" i="1" s="1"/>
  <c r="G235" i="1" s="1"/>
  <c r="G236" i="1" s="1"/>
  <c r="G237" i="1" s="1"/>
  <c r="G238" i="1" s="1"/>
  <c r="G239" i="1" s="1"/>
  <c r="G240" i="1" s="1"/>
  <c r="G241" i="1" s="1"/>
  <c r="G242" i="1" s="1"/>
  <c r="G243" i="1" s="1"/>
  <c r="G244" i="1" s="1"/>
  <c r="G245" i="1" s="1"/>
  <c r="G246" i="1" s="1"/>
  <c r="G247" i="1" s="1"/>
  <c r="G248" i="1" s="1"/>
  <c r="G249" i="1" s="1"/>
  <c r="G250" i="1" s="1"/>
  <c r="G251" i="1" s="1"/>
  <c r="G252" i="1" s="1"/>
  <c r="G253" i="1" s="1"/>
  <c r="G254" i="1" s="1"/>
  <c r="G255" i="1" s="1"/>
  <c r="G256" i="1" s="1"/>
  <c r="G257" i="1" s="1"/>
  <c r="G258" i="1" s="1"/>
  <c r="G259" i="1" s="1"/>
  <c r="G260" i="1" s="1"/>
  <c r="G261" i="1" s="1"/>
  <c r="G262" i="1" s="1"/>
  <c r="G263" i="1" s="1"/>
  <c r="G264" i="1" s="1"/>
  <c r="G265" i="1" s="1"/>
  <c r="G266" i="1" s="1"/>
  <c r="G267" i="1" s="1"/>
  <c r="G268" i="1" s="1"/>
  <c r="G269" i="1" s="1"/>
  <c r="G270" i="1" s="1"/>
  <c r="G271" i="1" s="1"/>
  <c r="G272" i="1" s="1"/>
  <c r="G273" i="1" s="1"/>
  <c r="G274" i="1" s="1"/>
  <c r="G275" i="1" s="1"/>
  <c r="G276" i="1" s="1"/>
  <c r="G277" i="1" s="1"/>
  <c r="G278" i="1" s="1"/>
  <c r="G279" i="1" s="1"/>
  <c r="G280" i="1" s="1"/>
  <c r="G281" i="1" s="1"/>
  <c r="G282" i="1" s="1"/>
  <c r="G283" i="1" s="1"/>
  <c r="G284" i="1" s="1"/>
  <c r="G285" i="1" s="1"/>
  <c r="G286" i="1" s="1"/>
  <c r="G287" i="1" s="1"/>
  <c r="G288" i="1" s="1"/>
  <c r="G289" i="1" s="1"/>
  <c r="G290" i="1" s="1"/>
  <c r="G291" i="1" s="1"/>
  <c r="G292" i="1" s="1"/>
  <c r="G293" i="1" s="1"/>
  <c r="G294" i="1" s="1"/>
  <c r="G295" i="1" s="1"/>
  <c r="G296" i="1" s="1"/>
  <c r="G297" i="1" s="1"/>
  <c r="G298" i="1" s="1"/>
  <c r="G299" i="1" s="1"/>
  <c r="G300" i="1" s="1"/>
  <c r="G301" i="1" s="1"/>
  <c r="G302" i="1" s="1"/>
  <c r="G303" i="1" s="1"/>
  <c r="G304" i="1" s="1"/>
  <c r="G305" i="1" s="1"/>
  <c r="G306" i="1" s="1"/>
  <c r="G307" i="1" s="1"/>
  <c r="G308" i="1" s="1"/>
  <c r="G309" i="1" s="1"/>
  <c r="G310" i="1" s="1"/>
  <c r="G311" i="1" s="1"/>
  <c r="G312" i="1" s="1"/>
  <c r="G313" i="1" s="1"/>
  <c r="G314" i="1" s="1"/>
  <c r="G315" i="1" s="1"/>
  <c r="G316" i="1" s="1"/>
  <c r="G317" i="1" s="1"/>
  <c r="G318" i="1" s="1"/>
  <c r="G319" i="1" s="1"/>
  <c r="G320" i="1" s="1"/>
  <c r="G321" i="1" s="1"/>
  <c r="G322" i="1" s="1"/>
  <c r="G323" i="1" s="1"/>
  <c r="G324" i="1" s="1"/>
  <c r="G325" i="1" s="1"/>
  <c r="G326" i="1" s="1"/>
  <c r="G327" i="1" s="1"/>
  <c r="G328" i="1" s="1"/>
  <c r="G329" i="1" s="1"/>
  <c r="G330" i="1" s="1"/>
  <c r="G331" i="1" s="1"/>
  <c r="G332" i="1" s="1"/>
  <c r="G333" i="1" s="1"/>
  <c r="G334" i="1" s="1"/>
  <c r="G335" i="1" s="1"/>
  <c r="G336" i="1" s="1"/>
  <c r="G337" i="1" s="1"/>
  <c r="G338" i="1" s="1"/>
  <c r="G339" i="1" s="1"/>
  <c r="G340" i="1" s="1"/>
  <c r="G341" i="1" s="1"/>
  <c r="G342" i="1" s="1"/>
  <c r="G343" i="1" s="1"/>
  <c r="G344" i="1" s="1"/>
  <c r="G11" i="1"/>
  <c r="G10" i="1"/>
</calcChain>
</file>

<file path=xl/sharedStrings.xml><?xml version="1.0" encoding="utf-8"?>
<sst xmlns="http://schemas.openxmlformats.org/spreadsheetml/2006/main" count="348" uniqueCount="280">
  <si>
    <t>EMPRESA DE GENERACION HIDROELECTRICA DOMINICANA</t>
  </si>
  <si>
    <t>DIRECCION DE SERVICIOS FINANCIEROS</t>
  </si>
  <si>
    <t>DEPARTAMENTO DE CONTABILIDAD</t>
  </si>
  <si>
    <t xml:space="preserve">FECHA </t>
  </si>
  <si>
    <t xml:space="preserve">TRANSACCION </t>
  </si>
  <si>
    <t xml:space="preserve">CONCEPTO </t>
  </si>
  <si>
    <t>DEBITO</t>
  </si>
  <si>
    <t>CREDITO</t>
  </si>
  <si>
    <t>BALANCE</t>
  </si>
  <si>
    <t>Cuenta Corriente - 2400126474 - DOP</t>
  </si>
  <si>
    <t>COBRO IMP DGII 0.15%_TRANS TUB</t>
  </si>
  <si>
    <t>TRANSFERENCIA A SEGURO NACIONAL DE SALUD</t>
  </si>
  <si>
    <t>TRANSFERENCIA A HUMANO SEGUROS, SA</t>
  </si>
  <si>
    <t>IMP. 0.15-000000000</t>
  </si>
  <si>
    <t>COM. PAGOS DGII Y NETBANKING</t>
  </si>
  <si>
    <t>PAGO DGII TUBANCO DOP</t>
  </si>
  <si>
    <t>TRANSFERENCIA A COMISION NACIONAL DE ENER</t>
  </si>
  <si>
    <t>TRANSFERENCIA A FONDO DE PENS. DE LOS TRA</t>
  </si>
  <si>
    <t>COMISIÓN MANEJO DE CUENTA</t>
  </si>
  <si>
    <t>SECCION CUENTAS POR COBRAR, GERENCIA DE CONTABILIDAD</t>
  </si>
  <si>
    <t>TRANSFERENCIA A COMPANIA DOMINICANA DE TE</t>
  </si>
  <si>
    <t>OLGA VIRGINIA ACOSTA SENA SC</t>
  </si>
  <si>
    <t>LUIS ALBERTO TEJEDA RAMIREZ SANTA CRUZ, YAGUATE SC</t>
  </si>
  <si>
    <t>ACE CARIBBEAN SECURITY SRL SC</t>
  </si>
  <si>
    <t>ERICK LEONARDO DIPRE PEREZ SD</t>
  </si>
  <si>
    <t>DOMINGO ACEVEDO CONCEPCION SD</t>
  </si>
  <si>
    <t>LOBO TOURS SRL SC</t>
  </si>
  <si>
    <t>FRANCISCO JOSE AYBAR FLORENTIN SC</t>
  </si>
  <si>
    <t>TRANSFERENCIA A FIDEICOMISO PARA LA OPERA</t>
  </si>
  <si>
    <t>JUAN RAMON LIRANZO CAMARENA BO</t>
  </si>
  <si>
    <t>LIC. WILMARY MATEO</t>
  </si>
  <si>
    <t>ANA ROSA RODRIGUEZ DE GUERRERO SC</t>
  </si>
  <si>
    <t>J C Q INGENIERIA EN ASCENSORESMIRADOR NORTE DN</t>
  </si>
  <si>
    <t>JOSE ALTAGRACIA RAMIREZ OLIVO SD</t>
  </si>
  <si>
    <t>TRANSPORTE ZAPATA &amp; SANCHEZ MU SC</t>
  </si>
  <si>
    <t>JUAN OSCAR FAMILIA GALVA SD</t>
  </si>
  <si>
    <t>TRANSFERENCIA A ALTICE DOMINICANA S.A.</t>
  </si>
  <si>
    <t>TRANSFERENCIA ACH A EMPRESA GENERADORA DE ELEC</t>
  </si>
  <si>
    <t>TRANSFERENCIA PROPIA TUBANCOEM</t>
  </si>
  <si>
    <t>AYUNTAMIENTO DEL DISTRITO NACI DN</t>
  </si>
  <si>
    <t>ADAM ROJAS DN</t>
  </si>
  <si>
    <t>HERNANDEZ REYES SD</t>
  </si>
  <si>
    <t>TRANSFERENCIA A LAESA LTD</t>
  </si>
  <si>
    <t>FANY MARIA PEREZ ALVAREZ SD</t>
  </si>
  <si>
    <t>JOSEFA CRISTINA RAMIREZ DN</t>
  </si>
  <si>
    <t>CORAMCA SRL ZONA INDUSTRIAL HERRERA SD</t>
  </si>
  <si>
    <t>SANTA ADALGISA ALCANTARA MARTI SD</t>
  </si>
  <si>
    <t>MORILLA &amp; ASOCIADOS EIRL SD</t>
  </si>
  <si>
    <t>CK PAGADO EN CAJA</t>
  </si>
  <si>
    <t>TRANSFERENCIA A GENERADORA PALAMARA LA VE</t>
  </si>
  <si>
    <t>TRANSFERENCIA A SUPERINTENDENCIA DE ELECT</t>
  </si>
  <si>
    <t>TRANSFERENCIA A EMPRESA DE TRANSMISION EL</t>
  </si>
  <si>
    <t>INVERSIONES SIURANA SRL SD</t>
  </si>
  <si>
    <t>GREIBBY ALTAGRACIA SANTANA DE SD</t>
  </si>
  <si>
    <t>COLEGIO DE ING. ARQUITECTOS (C DN</t>
  </si>
  <si>
    <t>GLOBAL DISTRICT MC SRL PIANTINI, SANDO DOMINGO DN</t>
  </si>
  <si>
    <t>JESUS MARIA GALVEZ DE JESUS SD</t>
  </si>
  <si>
    <t>LEGALITAS, SRL SD</t>
  </si>
  <si>
    <t>EDITORA DEL CARIBE, C POR A DN</t>
  </si>
  <si>
    <t>ROSA JACQUELINE LOPEZ ZARZUELA DN</t>
  </si>
  <si>
    <t>EVANGELISTA GOMEZ RODRIGUEZ SC</t>
  </si>
  <si>
    <t>MONICA DRULLARD MORILLO SD</t>
  </si>
  <si>
    <t>RECONST.DE MOTORES ALFREDO SAN SD</t>
  </si>
  <si>
    <t>HUNTER DEL CARIBE DOMINICANA, EVARISTO MORALES DN</t>
  </si>
  <si>
    <t>OFFITEK SRL SANTO DOMINGO DN</t>
  </si>
  <si>
    <t>MC EXTERMINADORES, SRL SD</t>
  </si>
  <si>
    <t>GOBERNACION PROV. DE SAN CRIST SC</t>
  </si>
  <si>
    <t>INGRESOS Y EGRESOS, MES DE JUNIO 2025</t>
  </si>
  <si>
    <t>DB AUTORIZADO FLOTILLA TC CORT</t>
  </si>
  <si>
    <t>IMP. 0.15-452405950425</t>
  </si>
  <si>
    <t>IMP. 0.15-452405950428</t>
  </si>
  <si>
    <t>IMP. 0.15-452403899562</t>
  </si>
  <si>
    <t>IMP. 0.15-452405950750</t>
  </si>
  <si>
    <t>CK PROPIO PAGADO POR CAMARA</t>
  </si>
  <si>
    <t>IMP. 0.15-452403903444</t>
  </si>
  <si>
    <t>IMP. 0.15-452403903813</t>
  </si>
  <si>
    <t>IMP. 0.15-452403903812</t>
  </si>
  <si>
    <t>IMP. 0.15-452403903063</t>
  </si>
  <si>
    <t>IMP. 0.15-452405956494</t>
  </si>
  <si>
    <t>IMP. 0.15-452405956838</t>
  </si>
  <si>
    <t>IMP. 0.15-452405956839</t>
  </si>
  <si>
    <t>TRANSFERENCIA A INSTITUTO NACIONAL DE AGU</t>
  </si>
  <si>
    <t>TRANSFERENCIA ACH A SOTO JS CONSULTING SRL</t>
  </si>
  <si>
    <t>IMP. 0.15-000196900</t>
  </si>
  <si>
    <t>IMP. 0.15-000196940</t>
  </si>
  <si>
    <t>IMP. 0.15-000196913</t>
  </si>
  <si>
    <t>IMP. 0.15-000196741</t>
  </si>
  <si>
    <t>IMP. 0.15-000196891</t>
  </si>
  <si>
    <t>IMP. 0.15-000196982</t>
  </si>
  <si>
    <t>IMP. 0.15-000196948</t>
  </si>
  <si>
    <t>IMP. 0.15-000196957</t>
  </si>
  <si>
    <t>IMP. 0.15-000196959</t>
  </si>
  <si>
    <t>IMP. 0.15-000196949</t>
  </si>
  <si>
    <t>IMP. 0.15-000196951</t>
  </si>
  <si>
    <t>IMP. 0.15-000196911</t>
  </si>
  <si>
    <t>IMP. 0.15-000196953</t>
  </si>
  <si>
    <t>IMP. 0.15-000196958</t>
  </si>
  <si>
    <t>IMP. 0.15-000196950</t>
  </si>
  <si>
    <t>IMP. 0.15-000196952</t>
  </si>
  <si>
    <t>IMP. 0.15-000196883</t>
  </si>
  <si>
    <t>IMP. 0.15-000196963</t>
  </si>
  <si>
    <t>IMP. 0.15-000196960</t>
  </si>
  <si>
    <t>IMP. 0.15-000196939</t>
  </si>
  <si>
    <t>IMP. 0.15-000196956</t>
  </si>
  <si>
    <t>IMP. 0.15-000196945</t>
  </si>
  <si>
    <t>IMP. 0.15-000196838</t>
  </si>
  <si>
    <t>IMP. 0.15-000196947</t>
  </si>
  <si>
    <t>IMP. 0.15-000196923</t>
  </si>
  <si>
    <t>IMP. 0.15-000196936</t>
  </si>
  <si>
    <t>IMP. 0.15-000196778</t>
  </si>
  <si>
    <t>IMP. 0.15-000196926</t>
  </si>
  <si>
    <t>IMP. 0.15-000196934</t>
  </si>
  <si>
    <t>IMP. 0.15-000196893</t>
  </si>
  <si>
    <t>IMP. 0.15-000196984</t>
  </si>
  <si>
    <t>IMP. 0.15-000196931</t>
  </si>
  <si>
    <t>IMP. 0.15-000196961</t>
  </si>
  <si>
    <t>IMP. 0.15-000196941</t>
  </si>
  <si>
    <t>IMP. 0.15-000196902</t>
  </si>
  <si>
    <t>IMP. 0.15-000196865</t>
  </si>
  <si>
    <t>IMP. 0.15-000196713</t>
  </si>
  <si>
    <t>IMP. 0.15-000196754</t>
  </si>
  <si>
    <t>IMP. 0.15-000196976</t>
  </si>
  <si>
    <t>IMP. 0.15-000196785</t>
  </si>
  <si>
    <t>IMP. 0.15-000196970</t>
  </si>
  <si>
    <t>IMP. 0.15-000196837</t>
  </si>
  <si>
    <t>IMP. 0.15-000196978</t>
  </si>
  <si>
    <t>IMP. 0.15-000196924</t>
  </si>
  <si>
    <t>IMP. 0.15-000196975</t>
  </si>
  <si>
    <t>IMP. 0.15-000196935</t>
  </si>
  <si>
    <t>IMP. 0.15-000196928</t>
  </si>
  <si>
    <t>IMP. 0.15-000196965</t>
  </si>
  <si>
    <t>IMP. 0.15-000196964</t>
  </si>
  <si>
    <t>IMP. 0.15-000197000</t>
  </si>
  <si>
    <t>IMP. 0.15-000196937</t>
  </si>
  <si>
    <t>IMP. 0.15-000196886</t>
  </si>
  <si>
    <t>IMP. 0.15-000196938</t>
  </si>
  <si>
    <t>IMP. 0.15-000196942</t>
  </si>
  <si>
    <t>IMP. 0.15-000196915</t>
  </si>
  <si>
    <t>IMP. 0.15-000196983</t>
  </si>
  <si>
    <t>IMP. 0.15-000197025</t>
  </si>
  <si>
    <t>IMP. 0.15-000197026</t>
  </si>
  <si>
    <t>IMP. 0.15-000197019</t>
  </si>
  <si>
    <t>IMP. 0.15-000196989</t>
  </si>
  <si>
    <t>IMP. 0.15-000197018</t>
  </si>
  <si>
    <t>IMP. 0.15-000197006</t>
  </si>
  <si>
    <t>IMP. 0.15-000197021</t>
  </si>
  <si>
    <t>IMP. 0.15-000196987</t>
  </si>
  <si>
    <t>IMP. 0.15-000196772</t>
  </si>
  <si>
    <t>IMP. 0.15-000196985</t>
  </si>
  <si>
    <t>IMP. 0.15-000196901</t>
  </si>
  <si>
    <t>IMP. 0.15-000196943</t>
  </si>
  <si>
    <t>IMP. 0.15-000196972</t>
  </si>
  <si>
    <t>IMP. 0.15-000197028</t>
  </si>
  <si>
    <t>IMP. 0.15-000196922</t>
  </si>
  <si>
    <t>TRANSFERENCIA A JUNTA DE DIST. MUNICIPAL</t>
  </si>
  <si>
    <t>TRANSFERENCIA A INST. NAC. DE RECURSOS HI</t>
  </si>
  <si>
    <t>IMP. 0.15-000197030</t>
  </si>
  <si>
    <t>IMP. 0.15-000196668</t>
  </si>
  <si>
    <t>IMP. 0.15-000197034</t>
  </si>
  <si>
    <t>IMP. 0.15-000197011</t>
  </si>
  <si>
    <t>IMP. 0.15-000197010</t>
  </si>
  <si>
    <t>IMP. 0.15-000197027</t>
  </si>
  <si>
    <t>IMP. 0.15-000197020</t>
  </si>
  <si>
    <t>IMP. 0.15-000197033</t>
  </si>
  <si>
    <t>IMP. 0.15-000197032</t>
  </si>
  <si>
    <t>IMP. 0.15-000197035</t>
  </si>
  <si>
    <t>TRANSFERENCIA A COOPERATIVA CDEEE</t>
  </si>
  <si>
    <t>IMP. 0.15-000196997</t>
  </si>
  <si>
    <t>IMP. 0.15-000197008</t>
  </si>
  <si>
    <t>IMP. 0.15-000197001</t>
  </si>
  <si>
    <t>IMP. 0.15-000196973</t>
  </si>
  <si>
    <t>IMP. 0.15-000197012</t>
  </si>
  <si>
    <t>IMP. 0.15-000197029</t>
  </si>
  <si>
    <t>CORREC X CK#196994 APLIC CON</t>
  </si>
  <si>
    <t>IMP. 0.15-000197053</t>
  </si>
  <si>
    <t>IMP. 0.15-000197022</t>
  </si>
  <si>
    <t>IMP. 0.15-000197046</t>
  </si>
  <si>
    <t>IMP. 0.15-000197056</t>
  </si>
  <si>
    <t>IMP. 0.15-000197014</t>
  </si>
  <si>
    <t>IMP. 0.15-000197049</t>
  </si>
  <si>
    <t>IMP. 0.15-000197041</t>
  </si>
  <si>
    <t>IMP. 0.15-000197057</t>
  </si>
  <si>
    <t>IMP. 0.15-000197044</t>
  </si>
  <si>
    <t>IMP. 0.15-000196992</t>
  </si>
  <si>
    <t>IMP. 0.15-000196925</t>
  </si>
  <si>
    <t>IMP. 0.15-000000001</t>
  </si>
  <si>
    <t>IMP. 0.15-000197023</t>
  </si>
  <si>
    <t>IMP. 0.15-000197036</t>
  </si>
  <si>
    <t>IMP. 0.15-000197003</t>
  </si>
  <si>
    <t>IMP. 0.15-000197045</t>
  </si>
  <si>
    <t>IMP. 0.15-000197007</t>
  </si>
  <si>
    <t>IMP. 0.15-000197039</t>
  </si>
  <si>
    <t>IMP. 0.15-000196994</t>
  </si>
  <si>
    <t>IMP. 0.15-000197055</t>
  </si>
  <si>
    <t>IMP. 0.15-000196720</t>
  </si>
  <si>
    <t>IMP. 0.15-000196784</t>
  </si>
  <si>
    <t>IMP. 0.15-000197058</t>
  </si>
  <si>
    <t>IMP. 0.15-000197063</t>
  </si>
  <si>
    <t>IMP. 0.15-000197037</t>
  </si>
  <si>
    <t>IMP. 0.15-000197024</t>
  </si>
  <si>
    <t>IMP. 0.15-000197048</t>
  </si>
  <si>
    <t>IMP. 0.15-000196998</t>
  </si>
  <si>
    <t>IMP. 0.15-000196812</t>
  </si>
  <si>
    <t>IMP. 0.15-000196899</t>
  </si>
  <si>
    <t>IMP. 0.15-000197009</t>
  </si>
  <si>
    <t>IMP. 0.15-000197085</t>
  </si>
  <si>
    <t>IMP. 0.15-000197070</t>
  </si>
  <si>
    <t>IMP. 0.15-000196933</t>
  </si>
  <si>
    <t>IMP. 0.15-000196739</t>
  </si>
  <si>
    <t>IMP. 0.15-000196735</t>
  </si>
  <si>
    <t>IMP. 0.15-000196916</t>
  </si>
  <si>
    <t>IMP. 0.15-000197065</t>
  </si>
  <si>
    <t>IMP. 0.15-000197087</t>
  </si>
  <si>
    <t>IMP. 0.15-000196988</t>
  </si>
  <si>
    <t>IMP. 0.15-000197047</t>
  </si>
  <si>
    <t>GULFSTREAM PETROLEUM DOMINICAN SD</t>
  </si>
  <si>
    <t>PARROQUIA SAN ANTONIO DE PADUA SD</t>
  </si>
  <si>
    <t>ADZONE DIGITAL MARKETING SRL SD</t>
  </si>
  <si>
    <t>AYUNTAMIENTO MUNICIPAL DE MELL SD</t>
  </si>
  <si>
    <t>ALCANTARA ABREU &amp; ASOCIADOS SRJARDINES DEL SUR, SANTO DOMINGO SD</t>
  </si>
  <si>
    <t>LUISA MERCEDES CABRERA MADERA DN</t>
  </si>
  <si>
    <t>TONER DEPOT MULTISERVICIOS EORALMA ROSA, SANTO DOMINTO ESTE SD</t>
  </si>
  <si>
    <t>GALA MEDIA GROUP GMG SRL SD</t>
  </si>
  <si>
    <t>INSTITUTO POLITECNICO LOYOLA SC</t>
  </si>
  <si>
    <t>AYUNTAMIENTO MUNICIPAL DE ESTE AZ</t>
  </si>
  <si>
    <t>LIGA DEPORTIVA EDUARDO SOSA SC</t>
  </si>
  <si>
    <t>GAUDY VIRGINIA POLANCO RIVERA DN</t>
  </si>
  <si>
    <t>PRINETT RAMONA ABREU ROSARIO SD</t>
  </si>
  <si>
    <t>MIRNA ALTAGRACIA C. GRACIANO B SC</t>
  </si>
  <si>
    <t>FUNDACION FESTIVAL DE LAS FLOR LV</t>
  </si>
  <si>
    <t>VARA SRL LA ARBOLEDA SD</t>
  </si>
  <si>
    <t>JUNTA DISTRITO MUNICIPAL PEDRO SJ</t>
  </si>
  <si>
    <t>PROYECTO COLIBRI S.R.L. SD</t>
  </si>
  <si>
    <t>DANIEL ENRIQUE DE LEON RODRIGU SD</t>
  </si>
  <si>
    <t>ANNY MERCEDES DOMINGUEZ TINEO</t>
  </si>
  <si>
    <t>SOC. DOM. DE ABOGADOS SIGLO XXSanto Domingo DN</t>
  </si>
  <si>
    <t>ASOBAVE LV</t>
  </si>
  <si>
    <t>CAMARA DE COMERCIO Y PROD.DE S DN</t>
  </si>
  <si>
    <t>TERMA MONTERO MORILLO DN</t>
  </si>
  <si>
    <t>ARIAS MOTORS SA SANTO DOMINGO DN</t>
  </si>
  <si>
    <t>SILVER TIGER BUSINESS SRL SD</t>
  </si>
  <si>
    <t>EDITORA EL NUEVO DIARIO, S.A. SANTO DOMINGO DN</t>
  </si>
  <si>
    <t>GRUPO DIARIO LIBRE S A SD</t>
  </si>
  <si>
    <t>JOSE GUILLERMO AQUINO MELO SD</t>
  </si>
  <si>
    <t>HELEN EMILIA AGUAVIVAS ZAPATA RD</t>
  </si>
  <si>
    <t>PATRIC CAROLINA VARGAS HERNAND CO</t>
  </si>
  <si>
    <t>GUSTAVO RAFAEL RODRIGUEZ RODRI RO</t>
  </si>
  <si>
    <t>FELIPE NERY RODRIGUEZ RO</t>
  </si>
  <si>
    <t>FONDOAGUA YAQUE DEL NORTE INC AZ</t>
  </si>
  <si>
    <t>EQUIPO DE PRUEBAS EPSA SRL LA JULIA SD</t>
  </si>
  <si>
    <t>EVENTOS SONIA &amp; FELIX SRL SD</t>
  </si>
  <si>
    <t>EL ATLETICO DE SAN CRISTOBAL ESAN CRISTOBAL SC</t>
  </si>
  <si>
    <t>GOBERNACION CIVIL Y PROV. SAN SAN JUAN DE LA MAGUANA SJ</t>
  </si>
  <si>
    <t>DARY EVELIO ALCANTARA ARAUJO SC</t>
  </si>
  <si>
    <t>BRAULIO ANTONIO CORPORAN CORDE</t>
  </si>
  <si>
    <t>LOLY REYNOA BEARD DE JAVIER SD</t>
  </si>
  <si>
    <t>FRANCHESKA MARTINA MORA RODRIG CO</t>
  </si>
  <si>
    <t>ADRIAN ESMERLIN CEDANO BIDO SJ</t>
  </si>
  <si>
    <t>RAYMON ARLENY CASTILLO PUJOLS SABANA LARGA, SAN JOSE DE OCOA SO</t>
  </si>
  <si>
    <t>JUNTA MUNICIPAL DE JICOME VA</t>
  </si>
  <si>
    <t>PAPELERIA &amp; SERVICIOS MULTIPLEBOCA CHICA SD</t>
  </si>
  <si>
    <t>TEOFILO ROSARIO MARTINEZ LA JULIA DN</t>
  </si>
  <si>
    <t>GRUPO BRIZATLANTICA DEL CARIBEHERRERA SD</t>
  </si>
  <si>
    <t>DISLANET EIRL SD</t>
  </si>
  <si>
    <t>OMELINA AGUSTINA RONDON MOTA ST</t>
  </si>
  <si>
    <t>FEBE CALDERON FERRERAS DN</t>
  </si>
  <si>
    <t>MARGARITA ALT. VILLANUEVA M. D DN</t>
  </si>
  <si>
    <t>VILMA DARIANA RODRIGUEZ DE JIM SD</t>
  </si>
  <si>
    <t>GEST. TECN. E INDUS. GESTIONSA SC</t>
  </si>
  <si>
    <t>OFICINA DE COORDINACION PRESID DN</t>
  </si>
  <si>
    <t>JUNTA DEL DIST.MCPAL DE LAS ZA SJ</t>
  </si>
  <si>
    <t>UNIV. AUTONOMA DE SANTO DOMING SD</t>
  </si>
  <si>
    <t>AYTO DEL DTTO. MPAL DE QUITA S SC</t>
  </si>
  <si>
    <t>MINISTERIO DE LA JUVENTUD SD</t>
  </si>
  <si>
    <t>LOA COMUNICACIONES SRL SC</t>
  </si>
  <si>
    <t>EUGENIO BAEZ PONY LEAGUE BASEBSAN CRISTOBAL SC</t>
  </si>
  <si>
    <t>AYTO. MUNICIPAL SAN JUAN DE LA SJ</t>
  </si>
  <si>
    <t>CLAUDIO H. VARGAS ALONZO DN</t>
  </si>
  <si>
    <t>MIGUEL ANGEL PAULINO BAEZ RO</t>
  </si>
  <si>
    <t>SANTA MARGARITA RODRIGUEZ DE GSAN CRISTOBAL SC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</si>
</sst>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dd\/mm\/yyyy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1"/>
      <name val="Comic Sans MS"/>
      <family val="4"/>
    </font>
    <font>
      <sz val="11"/>
      <name val="Times New Roman"/>
      <family val="1"/>
    </font>
    <font>
      <b/>
      <sz val="11"/>
      <color indexed="63"/>
      <name val="Arial"/>
      <family val="2"/>
    </font>
    <font>
      <sz val="11"/>
      <color theme="1"/>
      <name val="Times New Roman"/>
      <family val="1"/>
    </font>
    <font>
      <sz val="11"/>
      <color indexed="6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4" fillId="2" borderId="0" xfId="0" applyFont="1" applyFill="1" applyAlignment="1">
      <alignment horizontal="center"/>
    </xf>
    <xf numFmtId="0" fontId="5" fillId="2" borderId="0" xfId="0" applyFont="1" applyFill="1" applyAlignment="1">
      <alignment horizontal="left"/>
    </xf>
    <xf numFmtId="0" fontId="6" fillId="2" borderId="0" xfId="0" applyFont="1" applyFill="1" applyAlignment="1">
      <alignment horizontal="center"/>
    </xf>
    <xf numFmtId="0" fontId="7" fillId="2" borderId="0" xfId="0" applyFont="1" applyFill="1" applyAlignment="1">
      <alignment horizontal="right"/>
    </xf>
    <xf numFmtId="0" fontId="8" fillId="3" borderId="1" xfId="0" applyFont="1" applyFill="1" applyBorder="1" applyAlignment="1">
      <alignment horizontal="center"/>
    </xf>
    <xf numFmtId="0" fontId="8" fillId="3" borderId="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0" fontId="9" fillId="2" borderId="0" xfId="0" applyFont="1" applyFill="1"/>
    <xf numFmtId="0" fontId="10" fillId="2" borderId="0" xfId="0" applyFont="1" applyFill="1"/>
    <xf numFmtId="164" fontId="10" fillId="2" borderId="0" xfId="1" applyFont="1" applyFill="1" applyAlignment="1">
      <alignment horizontal="right"/>
    </xf>
    <xf numFmtId="0" fontId="11" fillId="2" borderId="0" xfId="0" applyFont="1" applyFill="1"/>
    <xf numFmtId="165" fontId="10" fillId="0" borderId="0" xfId="0" applyNumberFormat="1" applyFont="1" applyAlignment="1">
      <alignment horizontal="left"/>
    </xf>
    <xf numFmtId="0" fontId="10" fillId="0" borderId="0" xfId="1" applyNumberFormat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164" fontId="10" fillId="2" borderId="0" xfId="0" applyNumberFormat="1" applyFont="1" applyFill="1" applyAlignment="1">
      <alignment horizontal="right"/>
    </xf>
    <xf numFmtId="165" fontId="10" fillId="2" borderId="0" xfId="0" applyNumberFormat="1" applyFont="1" applyFill="1" applyAlignment="1">
      <alignment horizontal="left"/>
    </xf>
    <xf numFmtId="0" fontId="10" fillId="2" borderId="0" xfId="0" applyFont="1" applyFill="1" applyAlignment="1">
      <alignment horizontal="left"/>
    </xf>
    <xf numFmtId="4" fontId="10" fillId="2" borderId="0" xfId="0" applyNumberFormat="1" applyFont="1" applyFill="1" applyAlignment="1">
      <alignment horizontal="right"/>
    </xf>
    <xf numFmtId="0" fontId="10" fillId="2" borderId="0" xfId="0" applyFont="1" applyFill="1" applyAlignment="1">
      <alignment horizontal="right"/>
    </xf>
    <xf numFmtId="164" fontId="10" fillId="0" borderId="0" xfId="1" applyFont="1" applyAlignment="1">
      <alignment horizontal="right"/>
    </xf>
    <xf numFmtId="0" fontId="12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1457740</xdr:colOff>
      <xdr:row>345</xdr:row>
      <xdr:rowOff>132522</xdr:rowOff>
    </xdr:from>
    <xdr:to>
      <xdr:col>3</xdr:col>
      <xdr:colOff>3210340</xdr:colOff>
      <xdr:row>350</xdr:row>
      <xdr:rowOff>23303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1E6F3D86-35AF-BA0D-38A7-EAC91B5211E4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870175" y="102704348"/>
          <a:ext cx="1752600" cy="843280"/>
        </a:xfrm>
        <a:prstGeom prst="rect">
          <a:avLst/>
        </a:prstGeom>
      </xdr:spPr>
    </xdr:pic>
    <xdr:clientData/>
  </xdr:twoCellAnchor>
  <xdr:twoCellAnchor editAs="oneCell">
    <xdr:from>
      <xdr:col>1</xdr:col>
      <xdr:colOff>552450</xdr:colOff>
      <xdr:row>0</xdr:row>
      <xdr:rowOff>47625</xdr:rowOff>
    </xdr:from>
    <xdr:to>
      <xdr:col>2</xdr:col>
      <xdr:colOff>295033</xdr:colOff>
      <xdr:row>4</xdr:row>
      <xdr:rowOff>57045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0542C72-4501-439C-B7D7-E7723CD7AD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71525" y="47625"/>
          <a:ext cx="1933333" cy="838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F4606-B038-4F21-BC64-923A283A572E}">
  <sheetPr>
    <pageSetUpPr fitToPage="1"/>
  </sheetPr>
  <dimension ref="A1:J352"/>
  <sheetViews>
    <sheetView showGridLines="0" tabSelected="1" zoomScale="99" zoomScaleNormal="99" workbookViewId="0">
      <selection activeCell="B9" sqref="B9"/>
    </sheetView>
  </sheetViews>
  <sheetFormatPr baseColWidth="10" defaultColWidth="11" defaultRowHeight="15" x14ac:dyDescent="0.25"/>
  <cols>
    <col min="1" max="1" width="3.28515625" style="1" customWidth="1"/>
    <col min="2" max="2" width="32.85546875" style="1" bestFit="1" customWidth="1"/>
    <col min="3" max="3" width="15" style="1" bestFit="1" customWidth="1"/>
    <col min="4" max="4" width="64.7109375" style="1" customWidth="1"/>
    <col min="5" max="5" width="18.7109375" style="1" bestFit="1" customWidth="1"/>
    <col min="6" max="7" width="18.5703125" style="1" bestFit="1" customWidth="1"/>
    <col min="8" max="16384" width="11" style="1"/>
  </cols>
  <sheetData>
    <row r="1" spans="2:8" ht="18.75" x14ac:dyDescent="0.3">
      <c r="B1" s="24" t="s">
        <v>0</v>
      </c>
      <c r="C1" s="24"/>
      <c r="D1" s="24"/>
      <c r="E1" s="24"/>
      <c r="F1" s="24"/>
      <c r="G1" s="24"/>
    </row>
    <row r="2" spans="2:8" ht="16.5" x14ac:dyDescent="0.3">
      <c r="B2" s="25" t="s">
        <v>1</v>
      </c>
      <c r="C2" s="25"/>
      <c r="D2" s="25"/>
      <c r="E2" s="25"/>
      <c r="F2" s="25"/>
      <c r="G2" s="25"/>
    </row>
    <row r="3" spans="2:8" x14ac:dyDescent="0.25">
      <c r="B3" s="26" t="s">
        <v>2</v>
      </c>
      <c r="C3" s="26"/>
      <c r="D3" s="26"/>
      <c r="E3" s="26"/>
      <c r="F3" s="26"/>
      <c r="G3" s="26"/>
    </row>
    <row r="4" spans="2:8" x14ac:dyDescent="0.25">
      <c r="B4" s="26" t="s">
        <v>67</v>
      </c>
      <c r="C4" s="26"/>
      <c r="D4" s="26"/>
      <c r="E4" s="26"/>
      <c r="F4" s="26"/>
      <c r="G4" s="26"/>
    </row>
    <row r="5" spans="2:8" x14ac:dyDescent="0.25">
      <c r="B5" s="2"/>
      <c r="C5" s="2"/>
      <c r="D5" s="2"/>
      <c r="E5" s="2"/>
      <c r="F5" s="2"/>
      <c r="G5" s="2"/>
    </row>
    <row r="6" spans="2:8" x14ac:dyDescent="0.25">
      <c r="B6" s="2"/>
      <c r="C6" s="2"/>
      <c r="D6" s="2"/>
      <c r="E6" s="2"/>
      <c r="F6" s="2"/>
      <c r="G6" s="2"/>
    </row>
    <row r="7" spans="2:8" ht="15.75" thickBot="1" x14ac:dyDescent="0.3">
      <c r="B7" s="3"/>
      <c r="C7" s="4"/>
      <c r="D7" s="4"/>
      <c r="E7" s="4"/>
      <c r="F7" s="4"/>
      <c r="G7" s="5"/>
    </row>
    <row r="8" spans="2:8" ht="15.75" thickBot="1" x14ac:dyDescent="0.3">
      <c r="B8" s="6" t="s">
        <v>3</v>
      </c>
      <c r="C8" s="7" t="s">
        <v>4</v>
      </c>
      <c r="D8" s="8" t="s">
        <v>5</v>
      </c>
      <c r="E8" s="7" t="s">
        <v>6</v>
      </c>
      <c r="F8" s="7" t="s">
        <v>7</v>
      </c>
      <c r="G8" s="9" t="s">
        <v>8</v>
      </c>
    </row>
    <row r="9" spans="2:8" x14ac:dyDescent="0.25">
      <c r="B9" s="10" t="s">
        <v>9</v>
      </c>
      <c r="C9" s="10"/>
      <c r="D9" s="11"/>
      <c r="E9" s="11"/>
      <c r="F9" s="11"/>
      <c r="G9" s="12">
        <v>176003604.33999726</v>
      </c>
      <c r="H9" s="13"/>
    </row>
    <row r="10" spans="2:8" x14ac:dyDescent="0.25">
      <c r="B10" s="14">
        <v>45810</v>
      </c>
      <c r="C10" s="15">
        <v>39793820877</v>
      </c>
      <c r="D10" s="16" t="s">
        <v>38</v>
      </c>
      <c r="E10" s="22">
        <v>0</v>
      </c>
      <c r="F10" s="22">
        <v>100000000</v>
      </c>
      <c r="G10" s="17">
        <f>+G9-E10+F10</f>
        <v>276003604.33999729</v>
      </c>
      <c r="H10" s="11"/>
    </row>
    <row r="11" spans="2:8" x14ac:dyDescent="0.25">
      <c r="B11" s="14">
        <v>45810</v>
      </c>
      <c r="C11" s="15">
        <v>39793807931</v>
      </c>
      <c r="D11" s="16" t="s">
        <v>38</v>
      </c>
      <c r="E11" s="22">
        <v>0</v>
      </c>
      <c r="F11" s="22">
        <v>100000000</v>
      </c>
      <c r="G11" s="17">
        <f t="shared" ref="G11:G74" si="0">+G10-E11+F11</f>
        <v>376003604.33999729</v>
      </c>
      <c r="H11" s="11"/>
    </row>
    <row r="12" spans="2:8" x14ac:dyDescent="0.25">
      <c r="B12" s="14">
        <v>45810</v>
      </c>
      <c r="C12" s="15">
        <v>4524000000003</v>
      </c>
      <c r="D12" s="16" t="s">
        <v>68</v>
      </c>
      <c r="E12" s="22">
        <v>738429.69</v>
      </c>
      <c r="F12" s="22">
        <v>0</v>
      </c>
      <c r="G12" s="17">
        <f t="shared" si="0"/>
        <v>375265174.64999729</v>
      </c>
      <c r="H12" s="11"/>
    </row>
    <row r="13" spans="2:8" x14ac:dyDescent="0.25">
      <c r="B13" s="14">
        <v>45810</v>
      </c>
      <c r="C13" s="15">
        <v>4524000091171</v>
      </c>
      <c r="D13" s="16" t="s">
        <v>69</v>
      </c>
      <c r="E13" s="22">
        <v>900</v>
      </c>
      <c r="F13" s="22">
        <v>0</v>
      </c>
      <c r="G13" s="17">
        <f t="shared" si="0"/>
        <v>375264274.64999729</v>
      </c>
      <c r="H13" s="11"/>
    </row>
    <row r="14" spans="2:8" x14ac:dyDescent="0.25">
      <c r="B14" s="14">
        <v>45810</v>
      </c>
      <c r="C14" s="15">
        <v>4524000091170</v>
      </c>
      <c r="D14" s="16" t="s">
        <v>70</v>
      </c>
      <c r="E14" s="22">
        <v>375</v>
      </c>
      <c r="F14" s="22">
        <v>0</v>
      </c>
      <c r="G14" s="17">
        <f t="shared" si="0"/>
        <v>375263899.64999729</v>
      </c>
      <c r="H14" s="11"/>
    </row>
    <row r="15" spans="2:8" x14ac:dyDescent="0.25">
      <c r="B15" s="14">
        <v>45810</v>
      </c>
      <c r="C15" s="15">
        <v>4524000091172</v>
      </c>
      <c r="D15" s="16" t="s">
        <v>71</v>
      </c>
      <c r="E15" s="22">
        <v>225</v>
      </c>
      <c r="F15" s="22">
        <v>0</v>
      </c>
      <c r="G15" s="17">
        <f t="shared" si="0"/>
        <v>375263674.64999729</v>
      </c>
      <c r="H15" s="11"/>
    </row>
    <row r="16" spans="2:8" x14ac:dyDescent="0.25">
      <c r="B16" s="14">
        <v>45810</v>
      </c>
      <c r="C16" s="15">
        <v>4524000091169</v>
      </c>
      <c r="D16" s="16" t="s">
        <v>72</v>
      </c>
      <c r="E16" s="22">
        <v>90</v>
      </c>
      <c r="F16" s="22">
        <v>0</v>
      </c>
      <c r="G16" s="17">
        <f t="shared" si="0"/>
        <v>375263584.64999729</v>
      </c>
      <c r="H16" s="11"/>
    </row>
    <row r="17" spans="2:8" x14ac:dyDescent="0.25">
      <c r="B17" s="14">
        <v>45811</v>
      </c>
      <c r="C17" s="15">
        <v>196917</v>
      </c>
      <c r="D17" s="16" t="s">
        <v>215</v>
      </c>
      <c r="E17" s="22">
        <v>6252465</v>
      </c>
      <c r="F17" s="22">
        <v>0</v>
      </c>
      <c r="G17" s="17">
        <f t="shared" si="0"/>
        <v>369011119.64999729</v>
      </c>
      <c r="H17" s="11"/>
    </row>
    <row r="18" spans="2:8" x14ac:dyDescent="0.25">
      <c r="B18" s="14">
        <v>45811</v>
      </c>
      <c r="C18" s="15">
        <v>196932</v>
      </c>
      <c r="D18" s="16" t="s">
        <v>216</v>
      </c>
      <c r="E18" s="22">
        <v>100000</v>
      </c>
      <c r="F18" s="22">
        <v>0</v>
      </c>
      <c r="G18" s="17">
        <f t="shared" si="0"/>
        <v>368911119.64999729</v>
      </c>
      <c r="H18" s="11"/>
    </row>
    <row r="19" spans="2:8" x14ac:dyDescent="0.25">
      <c r="B19" s="14">
        <v>45811</v>
      </c>
      <c r="C19" s="15">
        <v>196955</v>
      </c>
      <c r="D19" s="16" t="s">
        <v>217</v>
      </c>
      <c r="E19" s="22">
        <v>146900</v>
      </c>
      <c r="F19" s="22">
        <v>0</v>
      </c>
      <c r="G19" s="17">
        <f t="shared" si="0"/>
        <v>368764219.64999729</v>
      </c>
      <c r="H19" s="11"/>
    </row>
    <row r="20" spans="2:8" x14ac:dyDescent="0.25">
      <c r="B20" s="14">
        <v>45811</v>
      </c>
      <c r="C20" s="15">
        <v>196954</v>
      </c>
      <c r="D20" s="16" t="s">
        <v>217</v>
      </c>
      <c r="E20" s="22">
        <v>118650</v>
      </c>
      <c r="F20" s="22">
        <v>0</v>
      </c>
      <c r="G20" s="17">
        <f t="shared" si="0"/>
        <v>368645569.64999729</v>
      </c>
      <c r="H20" s="11"/>
    </row>
    <row r="21" spans="2:8" x14ac:dyDescent="0.25">
      <c r="B21" s="14">
        <v>45811</v>
      </c>
      <c r="C21" s="15">
        <v>196771</v>
      </c>
      <c r="D21" s="16" t="s">
        <v>218</v>
      </c>
      <c r="E21" s="22">
        <v>60000</v>
      </c>
      <c r="F21" s="22">
        <v>0</v>
      </c>
      <c r="G21" s="17">
        <f t="shared" si="0"/>
        <v>368585569.64999729</v>
      </c>
      <c r="H21" s="11"/>
    </row>
    <row r="22" spans="2:8" x14ac:dyDescent="0.25">
      <c r="B22" s="14">
        <v>45811</v>
      </c>
      <c r="C22" s="15">
        <v>196929</v>
      </c>
      <c r="D22" s="16" t="s">
        <v>219</v>
      </c>
      <c r="E22" s="22">
        <v>27075</v>
      </c>
      <c r="F22" s="22">
        <v>0</v>
      </c>
      <c r="G22" s="17">
        <f t="shared" si="0"/>
        <v>368558494.64999729</v>
      </c>
      <c r="H22" s="11"/>
    </row>
    <row r="23" spans="2:8" customFormat="1" x14ac:dyDescent="0.25">
      <c r="B23" s="14">
        <v>45811</v>
      </c>
      <c r="C23" s="15">
        <v>196930</v>
      </c>
      <c r="D23" s="16" t="s">
        <v>219</v>
      </c>
      <c r="E23" s="22">
        <v>17192.2</v>
      </c>
      <c r="F23" s="22">
        <v>0</v>
      </c>
      <c r="G23" s="17">
        <f t="shared" si="0"/>
        <v>368541302.44999731</v>
      </c>
      <c r="H23" s="11"/>
    </row>
    <row r="24" spans="2:8" x14ac:dyDescent="0.25">
      <c r="B24" s="14">
        <v>45811</v>
      </c>
      <c r="C24" s="15">
        <v>196843</v>
      </c>
      <c r="D24" s="16" t="s">
        <v>220</v>
      </c>
      <c r="E24" s="22">
        <v>135450</v>
      </c>
      <c r="F24" s="22">
        <v>0</v>
      </c>
      <c r="G24" s="17">
        <f t="shared" si="0"/>
        <v>368405852.44999731</v>
      </c>
      <c r="H24" s="11"/>
    </row>
    <row r="25" spans="2:8" x14ac:dyDescent="0.25">
      <c r="B25" s="14">
        <v>45812</v>
      </c>
      <c r="C25" s="15">
        <v>196940</v>
      </c>
      <c r="D25" s="16" t="s">
        <v>221</v>
      </c>
      <c r="E25" s="22">
        <v>937710.22</v>
      </c>
      <c r="F25" s="22">
        <v>0</v>
      </c>
      <c r="G25" s="17">
        <f t="shared" si="0"/>
        <v>367468142.22999728</v>
      </c>
      <c r="H25" s="11"/>
    </row>
    <row r="26" spans="2:8" x14ac:dyDescent="0.25">
      <c r="B26" s="14">
        <v>45812</v>
      </c>
      <c r="C26" s="15">
        <v>196900</v>
      </c>
      <c r="D26" s="16" t="s">
        <v>62</v>
      </c>
      <c r="E26" s="22">
        <v>1800288.75</v>
      </c>
      <c r="F26" s="22">
        <v>0</v>
      </c>
      <c r="G26" s="17">
        <f t="shared" si="0"/>
        <v>365667853.47999728</v>
      </c>
      <c r="H26" s="11"/>
    </row>
    <row r="27" spans="2:8" x14ac:dyDescent="0.25">
      <c r="B27" s="14">
        <v>45812</v>
      </c>
      <c r="C27" s="15">
        <v>196913</v>
      </c>
      <c r="D27" s="16" t="s">
        <v>222</v>
      </c>
      <c r="E27" s="22">
        <v>237500</v>
      </c>
      <c r="F27" s="22">
        <v>0</v>
      </c>
      <c r="G27" s="17">
        <f t="shared" si="0"/>
        <v>365430353.47999728</v>
      </c>
      <c r="H27" s="11"/>
    </row>
    <row r="28" spans="2:8" x14ac:dyDescent="0.25">
      <c r="B28" s="14">
        <v>45812</v>
      </c>
      <c r="C28" s="15">
        <v>196741</v>
      </c>
      <c r="D28" s="16" t="s">
        <v>223</v>
      </c>
      <c r="E28" s="22">
        <v>80210</v>
      </c>
      <c r="F28" s="22">
        <v>0</v>
      </c>
      <c r="G28" s="17">
        <f t="shared" si="0"/>
        <v>365350143.47999728</v>
      </c>
      <c r="H28" s="11"/>
    </row>
    <row r="29" spans="2:8" x14ac:dyDescent="0.25">
      <c r="B29" s="14">
        <v>45812</v>
      </c>
      <c r="C29" s="15">
        <v>196891</v>
      </c>
      <c r="D29" s="16" t="s">
        <v>66</v>
      </c>
      <c r="E29" s="22">
        <v>60000</v>
      </c>
      <c r="F29" s="22">
        <v>0</v>
      </c>
      <c r="G29" s="17">
        <f t="shared" si="0"/>
        <v>365290143.47999728</v>
      </c>
      <c r="H29" s="11"/>
    </row>
    <row r="30" spans="2:8" x14ac:dyDescent="0.25">
      <c r="B30" s="14">
        <v>45812</v>
      </c>
      <c r="C30" s="15">
        <v>196982</v>
      </c>
      <c r="D30" s="16" t="s">
        <v>43</v>
      </c>
      <c r="E30" s="22">
        <v>49739</v>
      </c>
      <c r="F30" s="22">
        <v>0</v>
      </c>
      <c r="G30" s="17">
        <f t="shared" si="0"/>
        <v>365240404.47999728</v>
      </c>
      <c r="H30" s="11"/>
    </row>
    <row r="31" spans="2:8" x14ac:dyDescent="0.25">
      <c r="B31" s="14">
        <v>45812</v>
      </c>
      <c r="C31" s="15">
        <v>4524000044912</v>
      </c>
      <c r="D31" s="16" t="s">
        <v>74</v>
      </c>
      <c r="E31" s="22">
        <v>9378.7000000000007</v>
      </c>
      <c r="F31" s="22">
        <v>0</v>
      </c>
      <c r="G31" s="17">
        <f t="shared" si="0"/>
        <v>365231025.77999729</v>
      </c>
      <c r="H31" s="11"/>
    </row>
    <row r="32" spans="2:8" x14ac:dyDescent="0.25">
      <c r="B32" s="14">
        <v>45812</v>
      </c>
      <c r="C32" s="15">
        <v>4524000044910</v>
      </c>
      <c r="D32" s="16" t="s">
        <v>75</v>
      </c>
      <c r="E32" s="22">
        <v>220.35</v>
      </c>
      <c r="F32" s="22">
        <v>0</v>
      </c>
      <c r="G32" s="17">
        <f t="shared" si="0"/>
        <v>365230805.42999727</v>
      </c>
      <c r="H32" s="11"/>
    </row>
    <row r="33" spans="2:10" x14ac:dyDescent="0.25">
      <c r="B33" s="14">
        <v>45812</v>
      </c>
      <c r="C33" s="15">
        <v>4524000044916</v>
      </c>
      <c r="D33" s="16" t="s">
        <v>13</v>
      </c>
      <c r="E33" s="22">
        <v>203.18</v>
      </c>
      <c r="F33" s="22">
        <v>0</v>
      </c>
      <c r="G33" s="17">
        <f t="shared" si="0"/>
        <v>365230602.24999726</v>
      </c>
      <c r="H33" s="11"/>
    </row>
    <row r="34" spans="2:10" x14ac:dyDescent="0.25">
      <c r="B34" s="14">
        <v>45812</v>
      </c>
      <c r="C34" s="15">
        <v>4524000044909</v>
      </c>
      <c r="D34" s="16" t="s">
        <v>76</v>
      </c>
      <c r="E34" s="22">
        <v>177.98</v>
      </c>
      <c r="F34" s="22">
        <v>0</v>
      </c>
      <c r="G34" s="17">
        <f t="shared" si="0"/>
        <v>365230424.26999724</v>
      </c>
      <c r="H34" s="11"/>
    </row>
    <row r="35" spans="2:10" x14ac:dyDescent="0.25">
      <c r="B35" s="14">
        <v>45812</v>
      </c>
      <c r="C35" s="15">
        <v>4524000044911</v>
      </c>
      <c r="D35" s="16" t="s">
        <v>77</v>
      </c>
      <c r="E35" s="22">
        <v>150</v>
      </c>
      <c r="F35" s="22">
        <v>0</v>
      </c>
      <c r="G35" s="17">
        <f t="shared" si="0"/>
        <v>365230274.26999724</v>
      </c>
      <c r="H35" s="11"/>
    </row>
    <row r="36" spans="2:10" x14ac:dyDescent="0.25">
      <c r="B36" s="14">
        <v>45812</v>
      </c>
      <c r="C36" s="15">
        <v>4524000044915</v>
      </c>
      <c r="D36" s="16" t="s">
        <v>78</v>
      </c>
      <c r="E36" s="22">
        <v>90</v>
      </c>
      <c r="F36" s="22">
        <v>0</v>
      </c>
      <c r="G36" s="17">
        <f t="shared" si="0"/>
        <v>365230184.26999724</v>
      </c>
      <c r="H36" s="11"/>
    </row>
    <row r="37" spans="2:10" x14ac:dyDescent="0.25">
      <c r="B37" s="14">
        <v>45812</v>
      </c>
      <c r="C37" s="15">
        <v>4524000044914</v>
      </c>
      <c r="D37" s="16" t="s">
        <v>79</v>
      </c>
      <c r="E37" s="22">
        <v>40.61</v>
      </c>
      <c r="F37" s="22">
        <v>0</v>
      </c>
      <c r="G37" s="17">
        <f t="shared" si="0"/>
        <v>365230143.65999722</v>
      </c>
      <c r="H37" s="11"/>
    </row>
    <row r="38" spans="2:10" x14ac:dyDescent="0.25">
      <c r="B38" s="14">
        <v>45812</v>
      </c>
      <c r="C38" s="15">
        <v>4524000044913</v>
      </c>
      <c r="D38" s="16" t="s">
        <v>80</v>
      </c>
      <c r="E38" s="22">
        <v>25.79</v>
      </c>
      <c r="F38" s="22">
        <v>0</v>
      </c>
      <c r="G38" s="17">
        <f t="shared" si="0"/>
        <v>365230117.8699972</v>
      </c>
      <c r="H38" s="11"/>
    </row>
    <row r="39" spans="2:10" x14ac:dyDescent="0.25">
      <c r="B39" s="14">
        <v>45813</v>
      </c>
      <c r="C39" s="15">
        <v>196959</v>
      </c>
      <c r="D39" s="16" t="s">
        <v>217</v>
      </c>
      <c r="E39" s="22">
        <v>166110</v>
      </c>
      <c r="F39" s="22">
        <v>0</v>
      </c>
      <c r="G39" s="17">
        <f t="shared" si="0"/>
        <v>365064007.8699972</v>
      </c>
      <c r="H39" s="11"/>
    </row>
    <row r="40" spans="2:10" x14ac:dyDescent="0.25">
      <c r="B40" s="14">
        <v>45813</v>
      </c>
      <c r="C40" s="15">
        <v>196948</v>
      </c>
      <c r="D40" s="16" t="s">
        <v>217</v>
      </c>
      <c r="E40" s="22">
        <v>229390</v>
      </c>
      <c r="F40" s="22">
        <v>0</v>
      </c>
      <c r="G40" s="17">
        <f t="shared" si="0"/>
        <v>364834617.8699972</v>
      </c>
      <c r="H40" s="11"/>
      <c r="I40" s="11"/>
      <c r="J40" s="11"/>
    </row>
    <row r="41" spans="2:10" x14ac:dyDescent="0.25">
      <c r="B41" s="14">
        <v>45813</v>
      </c>
      <c r="C41" s="15">
        <v>196947</v>
      </c>
      <c r="D41" s="16" t="s">
        <v>217</v>
      </c>
      <c r="E41" s="22">
        <v>14690</v>
      </c>
      <c r="F41" s="22">
        <v>0</v>
      </c>
      <c r="G41" s="17">
        <f t="shared" si="0"/>
        <v>364819927.8699972</v>
      </c>
      <c r="H41" s="11"/>
      <c r="I41" s="11"/>
      <c r="J41" s="11"/>
    </row>
    <row r="42" spans="2:10" x14ac:dyDescent="0.25">
      <c r="B42" s="14">
        <v>45813</v>
      </c>
      <c r="C42" s="15">
        <v>196949</v>
      </c>
      <c r="D42" s="16" t="s">
        <v>217</v>
      </c>
      <c r="E42" s="22">
        <v>162720</v>
      </c>
      <c r="F42" s="22">
        <v>0</v>
      </c>
      <c r="G42" s="17">
        <f t="shared" si="0"/>
        <v>364657207.8699972</v>
      </c>
      <c r="H42" s="11"/>
      <c r="I42" s="11"/>
      <c r="J42" s="11"/>
    </row>
    <row r="43" spans="2:10" s="13" customFormat="1" x14ac:dyDescent="0.25">
      <c r="B43" s="14">
        <v>45813</v>
      </c>
      <c r="C43" s="15">
        <v>196950</v>
      </c>
      <c r="D43" s="16" t="s">
        <v>217</v>
      </c>
      <c r="E43" s="22">
        <v>108480</v>
      </c>
      <c r="F43" s="22">
        <v>0</v>
      </c>
      <c r="G43" s="17">
        <f t="shared" si="0"/>
        <v>364548727.8699972</v>
      </c>
      <c r="H43" s="11"/>
      <c r="I43" s="11"/>
      <c r="J43" s="11"/>
    </row>
    <row r="44" spans="2:10" s="13" customFormat="1" x14ac:dyDescent="0.25">
      <c r="B44" s="14">
        <v>45813</v>
      </c>
      <c r="C44" s="15">
        <v>196951</v>
      </c>
      <c r="D44" s="16" t="s">
        <v>217</v>
      </c>
      <c r="E44" s="22">
        <v>143642.76999999999</v>
      </c>
      <c r="F44" s="22">
        <v>0</v>
      </c>
      <c r="G44" s="17">
        <f t="shared" si="0"/>
        <v>364405085.09999722</v>
      </c>
      <c r="H44" s="11"/>
      <c r="I44" s="11"/>
      <c r="J44" s="11"/>
    </row>
    <row r="45" spans="2:10" s="13" customFormat="1" x14ac:dyDescent="0.25">
      <c r="B45" s="14">
        <v>45813</v>
      </c>
      <c r="C45" s="15">
        <v>196952</v>
      </c>
      <c r="D45" s="16" t="s">
        <v>217</v>
      </c>
      <c r="E45" s="22">
        <v>106220</v>
      </c>
      <c r="F45" s="22">
        <v>0</v>
      </c>
      <c r="G45" s="17">
        <f t="shared" si="0"/>
        <v>364298865.09999722</v>
      </c>
      <c r="H45" s="11"/>
      <c r="I45" s="11"/>
      <c r="J45" s="11"/>
    </row>
    <row r="46" spans="2:10" s="13" customFormat="1" x14ac:dyDescent="0.25">
      <c r="B46" s="14">
        <v>45813</v>
      </c>
      <c r="C46" s="15">
        <v>196953</v>
      </c>
      <c r="D46" s="16" t="s">
        <v>217</v>
      </c>
      <c r="E46" s="22">
        <v>118650</v>
      </c>
      <c r="F46" s="22">
        <v>0</v>
      </c>
      <c r="G46" s="17">
        <f t="shared" si="0"/>
        <v>364180215.09999722</v>
      </c>
      <c r="H46" s="11"/>
      <c r="I46" s="11"/>
      <c r="J46" s="11"/>
    </row>
    <row r="47" spans="2:10" s="13" customFormat="1" x14ac:dyDescent="0.25">
      <c r="B47" s="14">
        <v>45813</v>
      </c>
      <c r="C47" s="15">
        <v>196956</v>
      </c>
      <c r="D47" s="16" t="s">
        <v>217</v>
      </c>
      <c r="E47" s="22">
        <v>42375</v>
      </c>
      <c r="F47" s="22">
        <v>0</v>
      </c>
      <c r="G47" s="17">
        <f t="shared" si="0"/>
        <v>364137840.09999722</v>
      </c>
      <c r="H47" s="11"/>
      <c r="I47" s="11"/>
      <c r="J47" s="11"/>
    </row>
    <row r="48" spans="2:10" s="13" customFormat="1" x14ac:dyDescent="0.25">
      <c r="B48" s="14">
        <v>45813</v>
      </c>
      <c r="C48" s="15">
        <v>196957</v>
      </c>
      <c r="D48" s="16" t="s">
        <v>217</v>
      </c>
      <c r="E48" s="22">
        <v>202270</v>
      </c>
      <c r="F48" s="22">
        <v>0</v>
      </c>
      <c r="G48" s="17">
        <f t="shared" si="0"/>
        <v>363935570.09999722</v>
      </c>
      <c r="H48" s="11"/>
      <c r="I48" s="11"/>
      <c r="J48" s="11"/>
    </row>
    <row r="49" spans="2:10" s="13" customFormat="1" x14ac:dyDescent="0.25">
      <c r="B49" s="14">
        <v>45813</v>
      </c>
      <c r="C49" s="15">
        <v>196958</v>
      </c>
      <c r="D49" s="16" t="s">
        <v>217</v>
      </c>
      <c r="E49" s="22">
        <v>114915.24</v>
      </c>
      <c r="F49" s="22">
        <v>0</v>
      </c>
      <c r="G49" s="17">
        <f t="shared" si="0"/>
        <v>363820654.85999721</v>
      </c>
      <c r="H49" s="11"/>
      <c r="I49" s="11"/>
      <c r="J49" s="11"/>
    </row>
    <row r="50" spans="2:10" s="13" customFormat="1" x14ac:dyDescent="0.25">
      <c r="B50" s="14">
        <v>45813</v>
      </c>
      <c r="C50" s="15">
        <v>196960</v>
      </c>
      <c r="D50" s="16" t="s">
        <v>217</v>
      </c>
      <c r="E50" s="22">
        <v>53480</v>
      </c>
      <c r="F50" s="22">
        <v>0</v>
      </c>
      <c r="G50" s="17">
        <f t="shared" si="0"/>
        <v>363767174.85999721</v>
      </c>
      <c r="H50" s="11"/>
      <c r="I50" s="11"/>
      <c r="J50" s="11"/>
    </row>
    <row r="51" spans="2:10" s="13" customFormat="1" x14ac:dyDescent="0.25">
      <c r="B51" s="14">
        <v>45813</v>
      </c>
      <c r="C51" s="15">
        <v>196883</v>
      </c>
      <c r="D51" s="16" t="s">
        <v>224</v>
      </c>
      <c r="E51" s="22">
        <v>80000</v>
      </c>
      <c r="F51" s="22">
        <v>0</v>
      </c>
      <c r="G51" s="17">
        <f t="shared" si="0"/>
        <v>363687174.85999721</v>
      </c>
      <c r="H51" s="11"/>
      <c r="I51" s="11"/>
      <c r="J51" s="11"/>
    </row>
    <row r="52" spans="2:10" s="13" customFormat="1" x14ac:dyDescent="0.25">
      <c r="B52" s="14">
        <v>45813</v>
      </c>
      <c r="C52" s="15">
        <v>196838</v>
      </c>
      <c r="D52" s="16" t="s">
        <v>225</v>
      </c>
      <c r="E52" s="22">
        <v>33630</v>
      </c>
      <c r="F52" s="22">
        <v>0</v>
      </c>
      <c r="G52" s="17">
        <f t="shared" si="0"/>
        <v>363653544.85999721</v>
      </c>
      <c r="H52" s="11"/>
      <c r="I52" s="11"/>
      <c r="J52" s="11"/>
    </row>
    <row r="53" spans="2:10" s="13" customFormat="1" x14ac:dyDescent="0.25">
      <c r="B53" s="14">
        <v>45813</v>
      </c>
      <c r="C53" s="15">
        <v>939824084511</v>
      </c>
      <c r="D53" s="16" t="s">
        <v>10</v>
      </c>
      <c r="E53" s="22">
        <v>14.85</v>
      </c>
      <c r="F53" s="22">
        <v>0</v>
      </c>
      <c r="G53" s="17">
        <f t="shared" si="0"/>
        <v>363653530.00999719</v>
      </c>
      <c r="H53" s="11"/>
      <c r="I53" s="11"/>
      <c r="J53" s="11"/>
    </row>
    <row r="54" spans="2:10" s="13" customFormat="1" x14ac:dyDescent="0.25">
      <c r="B54" s="14">
        <v>45813</v>
      </c>
      <c r="C54" s="15">
        <v>39824084511</v>
      </c>
      <c r="D54" s="16" t="s">
        <v>81</v>
      </c>
      <c r="E54" s="22">
        <v>9900</v>
      </c>
      <c r="F54" s="22">
        <v>0</v>
      </c>
      <c r="G54" s="17">
        <f t="shared" si="0"/>
        <v>363643630.00999719</v>
      </c>
      <c r="H54" s="11"/>
      <c r="I54" s="11"/>
      <c r="J54" s="11"/>
    </row>
    <row r="55" spans="2:10" s="13" customFormat="1" x14ac:dyDescent="0.25">
      <c r="B55" s="14">
        <v>45813</v>
      </c>
      <c r="C55" s="15">
        <v>939824064190</v>
      </c>
      <c r="D55" s="16" t="s">
        <v>10</v>
      </c>
      <c r="E55" s="22">
        <v>552.25</v>
      </c>
      <c r="F55" s="22">
        <v>0</v>
      </c>
      <c r="G55" s="17">
        <f t="shared" si="0"/>
        <v>363643077.75999719</v>
      </c>
      <c r="H55" s="11"/>
      <c r="I55" s="11"/>
      <c r="J55" s="11"/>
    </row>
    <row r="56" spans="2:10" s="13" customFormat="1" x14ac:dyDescent="0.25">
      <c r="B56" s="14">
        <v>45813</v>
      </c>
      <c r="C56" s="15">
        <v>39824064190</v>
      </c>
      <c r="D56" s="16" t="s">
        <v>82</v>
      </c>
      <c r="E56" s="22">
        <v>368163.67</v>
      </c>
      <c r="F56" s="22">
        <v>0</v>
      </c>
      <c r="G56" s="17">
        <f t="shared" si="0"/>
        <v>363274914.08999717</v>
      </c>
      <c r="H56" s="11"/>
      <c r="I56" s="11"/>
      <c r="J56" s="11"/>
    </row>
    <row r="57" spans="2:10" s="13" customFormat="1" x14ac:dyDescent="0.25">
      <c r="B57" s="14">
        <v>45813</v>
      </c>
      <c r="C57" s="15">
        <v>939824039320</v>
      </c>
      <c r="D57" s="16" t="s">
        <v>10</v>
      </c>
      <c r="E57" s="22">
        <v>14.85</v>
      </c>
      <c r="F57" s="22">
        <v>0</v>
      </c>
      <c r="G57" s="17">
        <f t="shared" si="0"/>
        <v>363274899.23999715</v>
      </c>
      <c r="H57" s="11"/>
      <c r="I57" s="11"/>
      <c r="J57" s="11"/>
    </row>
    <row r="58" spans="2:10" s="13" customFormat="1" x14ac:dyDescent="0.25">
      <c r="B58" s="14">
        <v>45813</v>
      </c>
      <c r="C58" s="15">
        <v>39824039320</v>
      </c>
      <c r="D58" s="16" t="s">
        <v>81</v>
      </c>
      <c r="E58" s="22">
        <v>9900</v>
      </c>
      <c r="F58" s="22">
        <v>0</v>
      </c>
      <c r="G58" s="17">
        <f t="shared" si="0"/>
        <v>363264999.23999715</v>
      </c>
      <c r="H58" s="11"/>
      <c r="I58" s="11"/>
      <c r="J58" s="11"/>
    </row>
    <row r="59" spans="2:10" s="13" customFormat="1" x14ac:dyDescent="0.25">
      <c r="B59" s="14">
        <v>45813</v>
      </c>
      <c r="C59" s="15">
        <v>939823948375</v>
      </c>
      <c r="D59" s="16" t="s">
        <v>10</v>
      </c>
      <c r="E59" s="22">
        <v>593.25</v>
      </c>
      <c r="F59" s="22">
        <v>0</v>
      </c>
      <c r="G59" s="17">
        <f t="shared" si="0"/>
        <v>363264405.98999715</v>
      </c>
      <c r="H59" s="11"/>
      <c r="I59" s="11"/>
      <c r="J59" s="11"/>
    </row>
    <row r="60" spans="2:10" s="13" customFormat="1" x14ac:dyDescent="0.25">
      <c r="B60" s="14">
        <v>45813</v>
      </c>
      <c r="C60" s="15">
        <v>39823948375</v>
      </c>
      <c r="D60" s="16" t="s">
        <v>12</v>
      </c>
      <c r="E60" s="22">
        <v>395498.4</v>
      </c>
      <c r="F60" s="22">
        <v>0</v>
      </c>
      <c r="G60" s="17">
        <f t="shared" si="0"/>
        <v>362868907.58999717</v>
      </c>
      <c r="H60" s="11"/>
      <c r="I60" s="11"/>
      <c r="J60" s="11"/>
    </row>
    <row r="61" spans="2:10" s="13" customFormat="1" x14ac:dyDescent="0.25">
      <c r="B61" s="14">
        <v>45813</v>
      </c>
      <c r="C61" s="15">
        <v>939823914805</v>
      </c>
      <c r="D61" s="16" t="s">
        <v>10</v>
      </c>
      <c r="E61" s="22">
        <v>1790.75</v>
      </c>
      <c r="F61" s="22">
        <v>0</v>
      </c>
      <c r="G61" s="17">
        <f t="shared" si="0"/>
        <v>362867116.83999717</v>
      </c>
      <c r="H61" s="11"/>
      <c r="I61" s="11"/>
      <c r="J61" s="11"/>
    </row>
    <row r="62" spans="2:10" s="13" customFormat="1" x14ac:dyDescent="0.25">
      <c r="B62" s="14">
        <v>45813</v>
      </c>
      <c r="C62" s="15">
        <v>39823914805</v>
      </c>
      <c r="D62" s="16" t="s">
        <v>11</v>
      </c>
      <c r="E62" s="22">
        <v>1193833.8400000001</v>
      </c>
      <c r="F62" s="22">
        <v>0</v>
      </c>
      <c r="G62" s="17">
        <f t="shared" si="0"/>
        <v>361673282.9999972</v>
      </c>
      <c r="H62" s="11"/>
      <c r="I62" s="11"/>
      <c r="J62" s="11"/>
    </row>
    <row r="63" spans="2:10" s="13" customFormat="1" x14ac:dyDescent="0.25">
      <c r="B63" s="14">
        <v>45813</v>
      </c>
      <c r="C63" s="15">
        <v>939823803659</v>
      </c>
      <c r="D63" s="16" t="s">
        <v>10</v>
      </c>
      <c r="E63" s="22">
        <v>240</v>
      </c>
      <c r="F63" s="22">
        <v>0</v>
      </c>
      <c r="G63" s="17">
        <f t="shared" si="0"/>
        <v>361673042.9999972</v>
      </c>
      <c r="H63" s="11"/>
      <c r="I63" s="11"/>
      <c r="J63" s="11"/>
    </row>
    <row r="64" spans="2:10" s="13" customFormat="1" x14ac:dyDescent="0.25">
      <c r="B64" s="14">
        <v>45813</v>
      </c>
      <c r="C64" s="15">
        <v>39823803659</v>
      </c>
      <c r="D64" s="16" t="s">
        <v>28</v>
      </c>
      <c r="E64" s="22">
        <v>160000</v>
      </c>
      <c r="F64" s="22">
        <v>0</v>
      </c>
      <c r="G64" s="17">
        <f t="shared" si="0"/>
        <v>361513042.9999972</v>
      </c>
      <c r="H64" s="11"/>
      <c r="I64" s="11"/>
      <c r="J64" s="11"/>
    </row>
    <row r="65" spans="2:10" s="13" customFormat="1" x14ac:dyDescent="0.25">
      <c r="B65" s="14">
        <v>45813</v>
      </c>
      <c r="C65" s="15">
        <v>939823754672</v>
      </c>
      <c r="D65" s="16" t="s">
        <v>10</v>
      </c>
      <c r="E65" s="22">
        <v>12015.04</v>
      </c>
      <c r="F65" s="22">
        <v>0</v>
      </c>
      <c r="G65" s="17">
        <f t="shared" si="0"/>
        <v>361501027.95999718</v>
      </c>
      <c r="H65" s="11"/>
      <c r="I65" s="11"/>
      <c r="J65" s="11"/>
    </row>
    <row r="66" spans="2:10" s="13" customFormat="1" x14ac:dyDescent="0.25">
      <c r="B66" s="14">
        <v>45813</v>
      </c>
      <c r="C66" s="15">
        <v>39823754672</v>
      </c>
      <c r="D66" s="16" t="s">
        <v>12</v>
      </c>
      <c r="E66" s="22">
        <v>8010029.8600000003</v>
      </c>
      <c r="F66" s="22">
        <v>0</v>
      </c>
      <c r="G66" s="17">
        <f t="shared" si="0"/>
        <v>353490998.09999716</v>
      </c>
      <c r="H66" s="11"/>
      <c r="I66" s="11"/>
      <c r="J66" s="11"/>
    </row>
    <row r="67" spans="2:10" s="13" customFormat="1" x14ac:dyDescent="0.25">
      <c r="B67" s="14">
        <v>45813</v>
      </c>
      <c r="C67" s="15">
        <v>939823732874</v>
      </c>
      <c r="D67" s="16" t="s">
        <v>10</v>
      </c>
      <c r="E67" s="22">
        <v>672.12</v>
      </c>
      <c r="F67" s="22">
        <v>0</v>
      </c>
      <c r="G67" s="17">
        <f t="shared" si="0"/>
        <v>353490325.97999716</v>
      </c>
      <c r="H67" s="11"/>
      <c r="I67" s="11"/>
      <c r="J67" s="11"/>
    </row>
    <row r="68" spans="2:10" s="13" customFormat="1" x14ac:dyDescent="0.25">
      <c r="B68" s="14">
        <v>45813</v>
      </c>
      <c r="C68" s="15">
        <v>39823732874</v>
      </c>
      <c r="D68" s="16" t="s">
        <v>12</v>
      </c>
      <c r="E68" s="22">
        <v>448078.57</v>
      </c>
      <c r="F68" s="22">
        <v>0</v>
      </c>
      <c r="G68" s="17">
        <f t="shared" si="0"/>
        <v>353042247.40999717</v>
      </c>
      <c r="H68" s="11"/>
      <c r="I68" s="11"/>
      <c r="J68" s="11"/>
    </row>
    <row r="69" spans="2:10" s="13" customFormat="1" x14ac:dyDescent="0.25">
      <c r="B69" s="14">
        <v>45813</v>
      </c>
      <c r="C69" s="15">
        <v>939823716603</v>
      </c>
      <c r="D69" s="16" t="s">
        <v>10</v>
      </c>
      <c r="E69" s="22">
        <v>548.33000000000004</v>
      </c>
      <c r="F69" s="22">
        <v>0</v>
      </c>
      <c r="G69" s="17">
        <f t="shared" si="0"/>
        <v>353041699.07999718</v>
      </c>
      <c r="H69" s="11"/>
      <c r="I69" s="11"/>
      <c r="J69" s="11"/>
    </row>
    <row r="70" spans="2:10" s="13" customFormat="1" x14ac:dyDescent="0.25">
      <c r="B70" s="14">
        <v>45813</v>
      </c>
      <c r="C70" s="15">
        <v>39823716603</v>
      </c>
      <c r="D70" s="16" t="s">
        <v>12</v>
      </c>
      <c r="E70" s="22">
        <v>365550.75</v>
      </c>
      <c r="F70" s="22">
        <v>0</v>
      </c>
      <c r="G70" s="17">
        <f t="shared" si="0"/>
        <v>352676148.32999718</v>
      </c>
      <c r="H70" s="11"/>
      <c r="I70" s="11"/>
      <c r="J70" s="11"/>
    </row>
    <row r="71" spans="2:10" s="13" customFormat="1" x14ac:dyDescent="0.25">
      <c r="B71" s="14">
        <v>45813</v>
      </c>
      <c r="C71" s="15">
        <v>196963</v>
      </c>
      <c r="D71" s="16" t="s">
        <v>59</v>
      </c>
      <c r="E71" s="22">
        <v>60106.080000000002</v>
      </c>
      <c r="F71" s="22">
        <v>0</v>
      </c>
      <c r="G71" s="17">
        <f t="shared" si="0"/>
        <v>352616042.2499972</v>
      </c>
      <c r="H71" s="11"/>
      <c r="I71" s="11"/>
      <c r="J71" s="11"/>
    </row>
    <row r="72" spans="2:10" s="13" customFormat="1" x14ac:dyDescent="0.25">
      <c r="B72" s="14">
        <v>45813</v>
      </c>
      <c r="C72" s="15">
        <v>196945</v>
      </c>
      <c r="D72" s="16" t="s">
        <v>226</v>
      </c>
      <c r="E72" s="22">
        <v>38053.769999999997</v>
      </c>
      <c r="F72" s="22">
        <v>0</v>
      </c>
      <c r="G72" s="17">
        <f t="shared" si="0"/>
        <v>352577988.47999722</v>
      </c>
      <c r="H72" s="11"/>
      <c r="I72" s="11"/>
      <c r="J72" s="11"/>
    </row>
    <row r="73" spans="2:10" s="13" customFormat="1" x14ac:dyDescent="0.25">
      <c r="B73" s="14">
        <v>45813</v>
      </c>
      <c r="C73" s="15">
        <v>196939</v>
      </c>
      <c r="D73" s="16" t="s">
        <v>227</v>
      </c>
      <c r="E73" s="22">
        <v>50000</v>
      </c>
      <c r="F73" s="22">
        <v>0</v>
      </c>
      <c r="G73" s="17">
        <f t="shared" si="0"/>
        <v>352527988.47999722</v>
      </c>
      <c r="H73" s="11"/>
      <c r="I73" s="11"/>
      <c r="J73" s="11"/>
    </row>
    <row r="74" spans="2:10" s="13" customFormat="1" x14ac:dyDescent="0.25">
      <c r="B74" s="14">
        <v>45813</v>
      </c>
      <c r="C74" s="15">
        <v>196911</v>
      </c>
      <c r="D74" s="16" t="s">
        <v>228</v>
      </c>
      <c r="E74" s="22">
        <v>121500</v>
      </c>
      <c r="F74" s="22">
        <v>0</v>
      </c>
      <c r="G74" s="17">
        <f t="shared" si="0"/>
        <v>352406488.47999722</v>
      </c>
      <c r="H74" s="11"/>
    </row>
    <row r="75" spans="2:10" s="13" customFormat="1" x14ac:dyDescent="0.25">
      <c r="B75" s="14">
        <v>45813</v>
      </c>
      <c r="C75" s="15">
        <v>196923</v>
      </c>
      <c r="D75" s="16" t="s">
        <v>56</v>
      </c>
      <c r="E75" s="22">
        <v>11624.67</v>
      </c>
      <c r="F75" s="22">
        <v>0</v>
      </c>
      <c r="G75" s="17">
        <f t="shared" ref="G75:G138" si="1">+G74-E75+F75</f>
        <v>352394863.8099972</v>
      </c>
      <c r="H75" s="11"/>
    </row>
    <row r="76" spans="2:10" s="13" customFormat="1" x14ac:dyDescent="0.25">
      <c r="B76" s="14">
        <v>45813</v>
      </c>
      <c r="C76" s="15">
        <v>4524000033064</v>
      </c>
      <c r="D76" s="16" t="s">
        <v>83</v>
      </c>
      <c r="E76" s="22">
        <v>2700.43</v>
      </c>
      <c r="F76" s="22">
        <v>0</v>
      </c>
      <c r="G76" s="17">
        <f t="shared" si="1"/>
        <v>352392163.37999719</v>
      </c>
      <c r="H76" s="11"/>
    </row>
    <row r="77" spans="2:10" s="13" customFormat="1" x14ac:dyDescent="0.25">
      <c r="B77" s="14">
        <v>45813</v>
      </c>
      <c r="C77" s="15">
        <v>4524000033060</v>
      </c>
      <c r="D77" s="16" t="s">
        <v>84</v>
      </c>
      <c r="E77" s="22">
        <v>1406.57</v>
      </c>
      <c r="F77" s="22">
        <v>0</v>
      </c>
      <c r="G77" s="17">
        <f t="shared" si="1"/>
        <v>352390756.8099972</v>
      </c>
      <c r="H77" s="11"/>
    </row>
    <row r="78" spans="2:10" s="13" customFormat="1" x14ac:dyDescent="0.25">
      <c r="B78" s="14">
        <v>45813</v>
      </c>
      <c r="C78" s="15">
        <v>4524000033063</v>
      </c>
      <c r="D78" s="16" t="s">
        <v>85</v>
      </c>
      <c r="E78" s="22">
        <v>356.25</v>
      </c>
      <c r="F78" s="22">
        <v>0</v>
      </c>
      <c r="G78" s="17">
        <f t="shared" si="1"/>
        <v>352390400.5599972</v>
      </c>
      <c r="H78" s="11"/>
    </row>
    <row r="79" spans="2:10" x14ac:dyDescent="0.25">
      <c r="B79" s="14">
        <v>45813</v>
      </c>
      <c r="C79" s="15">
        <v>4524000033062</v>
      </c>
      <c r="D79" s="16" t="s">
        <v>86</v>
      </c>
      <c r="E79" s="22">
        <v>120.32</v>
      </c>
      <c r="F79" s="22">
        <v>0</v>
      </c>
      <c r="G79" s="17">
        <f t="shared" si="1"/>
        <v>352390280.23999721</v>
      </c>
      <c r="H79" s="11"/>
    </row>
    <row r="80" spans="2:10" x14ac:dyDescent="0.25">
      <c r="B80" s="14">
        <v>45813</v>
      </c>
      <c r="C80" s="15">
        <v>4524000033061</v>
      </c>
      <c r="D80" s="16" t="s">
        <v>87</v>
      </c>
      <c r="E80" s="22">
        <v>90</v>
      </c>
      <c r="F80" s="22">
        <v>0</v>
      </c>
      <c r="G80" s="17">
        <f t="shared" si="1"/>
        <v>352390190.23999721</v>
      </c>
      <c r="H80" s="11"/>
    </row>
    <row r="81" spans="2:8" x14ac:dyDescent="0.25">
      <c r="B81" s="14">
        <v>45813</v>
      </c>
      <c r="C81" s="15">
        <v>4524000033065</v>
      </c>
      <c r="D81" s="16" t="s">
        <v>88</v>
      </c>
      <c r="E81" s="22">
        <v>74.61</v>
      </c>
      <c r="F81" s="22">
        <v>0</v>
      </c>
      <c r="G81" s="17">
        <f t="shared" si="1"/>
        <v>352390115.62999719</v>
      </c>
      <c r="H81" s="11"/>
    </row>
    <row r="82" spans="2:8" x14ac:dyDescent="0.25">
      <c r="B82" s="14">
        <v>45814</v>
      </c>
      <c r="C82" s="15">
        <v>196984</v>
      </c>
      <c r="D82" s="16" t="s">
        <v>229</v>
      </c>
      <c r="E82" s="22">
        <v>75000</v>
      </c>
      <c r="F82" s="22">
        <v>0</v>
      </c>
      <c r="G82" s="17">
        <f t="shared" si="1"/>
        <v>352315115.62999719</v>
      </c>
      <c r="H82" s="11"/>
    </row>
    <row r="83" spans="2:8" x14ac:dyDescent="0.25">
      <c r="B83" s="14">
        <v>45814</v>
      </c>
      <c r="C83" s="15">
        <v>196941</v>
      </c>
      <c r="D83" s="16" t="s">
        <v>58</v>
      </c>
      <c r="E83" s="22">
        <v>5890</v>
      </c>
      <c r="F83" s="22">
        <v>0</v>
      </c>
      <c r="G83" s="17">
        <f t="shared" si="1"/>
        <v>352309225.62999719</v>
      </c>
      <c r="H83" s="11"/>
    </row>
    <row r="84" spans="2:8" x14ac:dyDescent="0.25">
      <c r="B84" s="14">
        <v>45814</v>
      </c>
      <c r="C84" s="15">
        <v>196936</v>
      </c>
      <c r="D84" s="16" t="s">
        <v>230</v>
      </c>
      <c r="E84" s="22">
        <v>235884.34</v>
      </c>
      <c r="F84" s="22">
        <v>0</v>
      </c>
      <c r="G84" s="17">
        <f t="shared" si="1"/>
        <v>352073341.28999722</v>
      </c>
      <c r="H84" s="11"/>
    </row>
    <row r="85" spans="2:8" x14ac:dyDescent="0.25">
      <c r="B85" s="14">
        <v>45814</v>
      </c>
      <c r="C85" s="15">
        <v>196893</v>
      </c>
      <c r="D85" s="16" t="s">
        <v>231</v>
      </c>
      <c r="E85" s="22">
        <v>75000</v>
      </c>
      <c r="F85" s="22">
        <v>0</v>
      </c>
      <c r="G85" s="17">
        <f t="shared" si="1"/>
        <v>351998341.28999722</v>
      </c>
      <c r="H85" s="11"/>
    </row>
    <row r="86" spans="2:8" x14ac:dyDescent="0.25">
      <c r="B86" s="14">
        <v>45814</v>
      </c>
      <c r="C86" s="15">
        <v>196931</v>
      </c>
      <c r="D86" s="16" t="s">
        <v>232</v>
      </c>
      <c r="E86" s="22">
        <v>57856</v>
      </c>
      <c r="F86" s="22">
        <v>0</v>
      </c>
      <c r="G86" s="17">
        <f t="shared" si="1"/>
        <v>351940485.28999722</v>
      </c>
      <c r="H86" s="11"/>
    </row>
    <row r="87" spans="2:8" x14ac:dyDescent="0.25">
      <c r="B87" s="14">
        <v>45814</v>
      </c>
      <c r="C87" s="15">
        <v>196778</v>
      </c>
      <c r="D87" s="16" t="s">
        <v>233</v>
      </c>
      <c r="E87" s="22">
        <v>132300</v>
      </c>
      <c r="F87" s="22">
        <v>0</v>
      </c>
      <c r="G87" s="17">
        <f t="shared" si="1"/>
        <v>351808185.28999722</v>
      </c>
      <c r="H87" s="11"/>
    </row>
    <row r="88" spans="2:8" x14ac:dyDescent="0.25">
      <c r="B88" s="14">
        <v>45814</v>
      </c>
      <c r="C88" s="15">
        <v>196934</v>
      </c>
      <c r="D88" s="16" t="s">
        <v>53</v>
      </c>
      <c r="E88" s="22">
        <v>123177.78</v>
      </c>
      <c r="F88" s="22">
        <v>0</v>
      </c>
      <c r="G88" s="17">
        <f t="shared" si="1"/>
        <v>351685007.50999725</v>
      </c>
      <c r="H88" s="11"/>
    </row>
    <row r="89" spans="2:8" x14ac:dyDescent="0.25">
      <c r="B89" s="14">
        <v>45814</v>
      </c>
      <c r="C89" s="15">
        <v>196926</v>
      </c>
      <c r="D89" s="16" t="s">
        <v>41</v>
      </c>
      <c r="E89" s="22">
        <v>127400</v>
      </c>
      <c r="F89" s="22">
        <v>0</v>
      </c>
      <c r="G89" s="17">
        <f t="shared" si="1"/>
        <v>351557607.50999725</v>
      </c>
      <c r="H89" s="11"/>
    </row>
    <row r="90" spans="2:8" x14ac:dyDescent="0.25">
      <c r="B90" s="14">
        <v>45814</v>
      </c>
      <c r="C90" s="15">
        <v>196961</v>
      </c>
      <c r="D90" s="16" t="s">
        <v>234</v>
      </c>
      <c r="E90" s="22">
        <v>18090.75</v>
      </c>
      <c r="F90" s="22">
        <v>0</v>
      </c>
      <c r="G90" s="17">
        <f t="shared" si="1"/>
        <v>351539516.75999725</v>
      </c>
      <c r="H90" s="11"/>
    </row>
    <row r="91" spans="2:8" x14ac:dyDescent="0.25">
      <c r="B91" s="14">
        <v>45814</v>
      </c>
      <c r="C91" s="15">
        <v>4524000041974</v>
      </c>
      <c r="D91" s="16" t="s">
        <v>89</v>
      </c>
      <c r="E91" s="22">
        <v>344.09</v>
      </c>
      <c r="F91" s="22">
        <v>0</v>
      </c>
      <c r="G91" s="17">
        <f t="shared" si="1"/>
        <v>351539172.66999727</v>
      </c>
      <c r="H91" s="11"/>
    </row>
    <row r="92" spans="2:8" x14ac:dyDescent="0.25">
      <c r="B92" s="14">
        <v>45814</v>
      </c>
      <c r="C92" s="15">
        <v>4524000041966</v>
      </c>
      <c r="D92" s="16" t="s">
        <v>90</v>
      </c>
      <c r="E92" s="22">
        <v>303.41000000000003</v>
      </c>
      <c r="F92" s="22">
        <v>0</v>
      </c>
      <c r="G92" s="17">
        <f t="shared" si="1"/>
        <v>351538869.25999725</v>
      </c>
      <c r="H92" s="11"/>
    </row>
    <row r="93" spans="2:8" x14ac:dyDescent="0.25">
      <c r="B93" s="14">
        <v>45814</v>
      </c>
      <c r="C93" s="15">
        <v>4524000041975</v>
      </c>
      <c r="D93" s="16" t="s">
        <v>91</v>
      </c>
      <c r="E93" s="22">
        <v>249.17</v>
      </c>
      <c r="F93" s="22">
        <v>0</v>
      </c>
      <c r="G93" s="17">
        <f t="shared" si="1"/>
        <v>351538620.08999723</v>
      </c>
      <c r="H93" s="11"/>
    </row>
    <row r="94" spans="2:8" x14ac:dyDescent="0.25">
      <c r="B94" s="14">
        <v>45814</v>
      </c>
      <c r="C94" s="15">
        <v>4524000041972</v>
      </c>
      <c r="D94" s="16" t="s">
        <v>92</v>
      </c>
      <c r="E94" s="22">
        <v>244.08</v>
      </c>
      <c r="F94" s="22">
        <v>0</v>
      </c>
      <c r="G94" s="17">
        <f t="shared" si="1"/>
        <v>351538376.00999725</v>
      </c>
      <c r="H94" s="11"/>
    </row>
    <row r="95" spans="2:8" x14ac:dyDescent="0.25">
      <c r="B95" s="14">
        <v>45814</v>
      </c>
      <c r="C95" s="15">
        <v>4524000041970</v>
      </c>
      <c r="D95" s="16" t="s">
        <v>93</v>
      </c>
      <c r="E95" s="22">
        <v>215.46</v>
      </c>
      <c r="F95" s="22">
        <v>0</v>
      </c>
      <c r="G95" s="17">
        <f t="shared" si="1"/>
        <v>351538160.54999727</v>
      </c>
      <c r="H95" s="11"/>
    </row>
    <row r="96" spans="2:8" x14ac:dyDescent="0.25">
      <c r="B96" s="14">
        <v>45814</v>
      </c>
      <c r="C96" s="15">
        <v>4524000041979</v>
      </c>
      <c r="D96" s="16" t="s">
        <v>94</v>
      </c>
      <c r="E96" s="22">
        <v>182.25</v>
      </c>
      <c r="F96" s="22">
        <v>0</v>
      </c>
      <c r="G96" s="17">
        <f t="shared" si="1"/>
        <v>351537978.29999727</v>
      </c>
      <c r="H96" s="11"/>
    </row>
    <row r="97" spans="2:8" x14ac:dyDescent="0.25">
      <c r="B97" s="14">
        <v>45814</v>
      </c>
      <c r="C97" s="15">
        <v>4524000041968</v>
      </c>
      <c r="D97" s="16" t="s">
        <v>95</v>
      </c>
      <c r="E97" s="22">
        <v>177.98</v>
      </c>
      <c r="F97" s="22">
        <v>0</v>
      </c>
      <c r="G97" s="17">
        <f t="shared" si="1"/>
        <v>351537800.31999725</v>
      </c>
      <c r="H97" s="11"/>
    </row>
    <row r="98" spans="2:8" x14ac:dyDescent="0.25">
      <c r="B98" s="14">
        <v>45814</v>
      </c>
      <c r="C98" s="15">
        <v>4524000041965</v>
      </c>
      <c r="D98" s="16" t="s">
        <v>96</v>
      </c>
      <c r="E98" s="22">
        <v>172.37</v>
      </c>
      <c r="F98" s="22">
        <v>0</v>
      </c>
      <c r="G98" s="17">
        <f t="shared" si="1"/>
        <v>351537627.94999725</v>
      </c>
      <c r="H98" s="11"/>
    </row>
    <row r="99" spans="2:8" x14ac:dyDescent="0.25">
      <c r="B99" s="14">
        <v>45814</v>
      </c>
      <c r="C99" s="15">
        <v>4524000041971</v>
      </c>
      <c r="D99" s="16" t="s">
        <v>97</v>
      </c>
      <c r="E99" s="22">
        <v>162.72</v>
      </c>
      <c r="F99" s="22">
        <v>0</v>
      </c>
      <c r="G99" s="17">
        <f t="shared" si="1"/>
        <v>351537465.22999722</v>
      </c>
      <c r="H99" s="11"/>
    </row>
    <row r="100" spans="2:8" x14ac:dyDescent="0.25">
      <c r="B100" s="14">
        <v>45814</v>
      </c>
      <c r="C100" s="15">
        <v>4524000041969</v>
      </c>
      <c r="D100" s="16" t="s">
        <v>98</v>
      </c>
      <c r="E100" s="22">
        <v>159.33000000000001</v>
      </c>
      <c r="F100" s="22">
        <v>0</v>
      </c>
      <c r="G100" s="17">
        <f t="shared" si="1"/>
        <v>351537305.89999723</v>
      </c>
      <c r="H100" s="11"/>
    </row>
    <row r="101" spans="2:8" x14ac:dyDescent="0.25">
      <c r="B101" s="14">
        <v>45814</v>
      </c>
      <c r="C101" s="15">
        <v>4524000041977</v>
      </c>
      <c r="D101" s="16" t="s">
        <v>99</v>
      </c>
      <c r="E101" s="22">
        <v>120</v>
      </c>
      <c r="F101" s="22">
        <v>0</v>
      </c>
      <c r="G101" s="17">
        <f t="shared" si="1"/>
        <v>351537185.89999723</v>
      </c>
      <c r="H101" s="11"/>
    </row>
    <row r="102" spans="2:8" x14ac:dyDescent="0.25">
      <c r="B102" s="14">
        <v>45814</v>
      </c>
      <c r="C102" s="15">
        <v>4524000041982</v>
      </c>
      <c r="D102" s="16" t="s">
        <v>100</v>
      </c>
      <c r="E102" s="22">
        <v>90.16</v>
      </c>
      <c r="F102" s="22">
        <v>0</v>
      </c>
      <c r="G102" s="17">
        <f t="shared" si="1"/>
        <v>351537095.73999721</v>
      </c>
      <c r="H102" s="11"/>
    </row>
    <row r="103" spans="2:8" x14ac:dyDescent="0.25">
      <c r="B103" s="14">
        <v>45814</v>
      </c>
      <c r="C103" s="15">
        <v>4524000041964</v>
      </c>
      <c r="D103" s="16" t="s">
        <v>101</v>
      </c>
      <c r="E103" s="22">
        <v>80.22</v>
      </c>
      <c r="F103" s="22">
        <v>0</v>
      </c>
      <c r="G103" s="17">
        <f t="shared" si="1"/>
        <v>351537015.51999718</v>
      </c>
      <c r="H103" s="11"/>
    </row>
    <row r="104" spans="2:8" x14ac:dyDescent="0.25">
      <c r="B104" s="14">
        <v>45814</v>
      </c>
      <c r="C104" s="15">
        <v>4524000041980</v>
      </c>
      <c r="D104" s="16" t="s">
        <v>102</v>
      </c>
      <c r="E104" s="22">
        <v>75</v>
      </c>
      <c r="F104" s="22">
        <v>0</v>
      </c>
      <c r="G104" s="17">
        <f t="shared" si="1"/>
        <v>351536940.51999718</v>
      </c>
      <c r="H104" s="11"/>
    </row>
    <row r="105" spans="2:8" x14ac:dyDescent="0.25">
      <c r="B105" s="14">
        <v>45814</v>
      </c>
      <c r="C105" s="15">
        <v>4524000041967</v>
      </c>
      <c r="D105" s="16" t="s">
        <v>103</v>
      </c>
      <c r="E105" s="22">
        <v>63.56</v>
      </c>
      <c r="F105" s="22">
        <v>0</v>
      </c>
      <c r="G105" s="17">
        <f t="shared" si="1"/>
        <v>351536876.95999718</v>
      </c>
      <c r="H105" s="11"/>
    </row>
    <row r="106" spans="2:8" x14ac:dyDescent="0.25">
      <c r="B106" s="14">
        <v>45814</v>
      </c>
      <c r="C106" s="15">
        <v>4524000041981</v>
      </c>
      <c r="D106" s="16" t="s">
        <v>104</v>
      </c>
      <c r="E106" s="22">
        <v>57.08</v>
      </c>
      <c r="F106" s="22">
        <v>0</v>
      </c>
      <c r="G106" s="17">
        <f t="shared" si="1"/>
        <v>351536819.87999719</v>
      </c>
      <c r="H106" s="11"/>
    </row>
    <row r="107" spans="2:8" x14ac:dyDescent="0.25">
      <c r="B107" s="14">
        <v>45814</v>
      </c>
      <c r="C107" s="15">
        <v>4524000041976</v>
      </c>
      <c r="D107" s="16" t="s">
        <v>105</v>
      </c>
      <c r="E107" s="22">
        <v>50.45</v>
      </c>
      <c r="F107" s="22">
        <v>0</v>
      </c>
      <c r="G107" s="17">
        <f t="shared" si="1"/>
        <v>351536769.42999721</v>
      </c>
      <c r="H107" s="11"/>
    </row>
    <row r="108" spans="2:8" x14ac:dyDescent="0.25">
      <c r="B108" s="14">
        <v>45814</v>
      </c>
      <c r="C108" s="15">
        <v>4524000041973</v>
      </c>
      <c r="D108" s="16" t="s">
        <v>106</v>
      </c>
      <c r="E108" s="22">
        <v>22.04</v>
      </c>
      <c r="F108" s="22">
        <v>0</v>
      </c>
      <c r="G108" s="17">
        <f t="shared" si="1"/>
        <v>351536747.38999718</v>
      </c>
      <c r="H108" s="11"/>
    </row>
    <row r="109" spans="2:8" x14ac:dyDescent="0.25">
      <c r="B109" s="14">
        <v>45814</v>
      </c>
      <c r="C109" s="15">
        <v>4524000041978</v>
      </c>
      <c r="D109" s="16" t="s">
        <v>107</v>
      </c>
      <c r="E109" s="22">
        <v>17.440000000000001</v>
      </c>
      <c r="F109" s="22">
        <v>0</v>
      </c>
      <c r="G109" s="17">
        <f t="shared" si="1"/>
        <v>351536729.94999719</v>
      </c>
      <c r="H109" s="11"/>
    </row>
    <row r="110" spans="2:8" x14ac:dyDescent="0.25">
      <c r="B110" s="14">
        <v>45817</v>
      </c>
      <c r="C110" s="15">
        <v>196902</v>
      </c>
      <c r="D110" s="16" t="s">
        <v>235</v>
      </c>
      <c r="E110" s="22">
        <v>300346.25</v>
      </c>
      <c r="F110" s="22">
        <v>0</v>
      </c>
      <c r="G110" s="17">
        <f t="shared" si="1"/>
        <v>351236383.69999719</v>
      </c>
      <c r="H110" s="11"/>
    </row>
    <row r="111" spans="2:8" x14ac:dyDescent="0.25">
      <c r="B111" s="14">
        <v>45817</v>
      </c>
      <c r="C111" s="15">
        <v>196865</v>
      </c>
      <c r="D111" s="16" t="s">
        <v>236</v>
      </c>
      <c r="E111" s="22">
        <v>100000</v>
      </c>
      <c r="F111" s="22">
        <v>0</v>
      </c>
      <c r="G111" s="17">
        <f t="shared" si="1"/>
        <v>351136383.69999719</v>
      </c>
      <c r="H111" s="11"/>
    </row>
    <row r="112" spans="2:8" x14ac:dyDescent="0.25">
      <c r="B112" s="14">
        <v>45817</v>
      </c>
      <c r="C112" s="15">
        <v>196713</v>
      </c>
      <c r="D112" s="16" t="s">
        <v>237</v>
      </c>
      <c r="E112" s="22">
        <v>75000</v>
      </c>
      <c r="F112" s="22">
        <v>0</v>
      </c>
      <c r="G112" s="17">
        <f t="shared" si="1"/>
        <v>351061383.69999719</v>
      </c>
      <c r="H112" s="11"/>
    </row>
    <row r="113" spans="1:8" x14ac:dyDescent="0.25">
      <c r="B113" s="14">
        <v>45817</v>
      </c>
      <c r="C113" s="15">
        <v>839851201443</v>
      </c>
      <c r="D113" s="16" t="s">
        <v>14</v>
      </c>
      <c r="E113" s="22">
        <v>80</v>
      </c>
      <c r="F113" s="22">
        <v>0</v>
      </c>
      <c r="G113" s="17">
        <f t="shared" si="1"/>
        <v>351061303.69999719</v>
      </c>
      <c r="H113" s="11"/>
    </row>
    <row r="114" spans="1:8" x14ac:dyDescent="0.25">
      <c r="B114" s="14">
        <v>45817</v>
      </c>
      <c r="C114" s="15">
        <v>39851201443</v>
      </c>
      <c r="D114" s="16" t="s">
        <v>15</v>
      </c>
      <c r="E114" s="22">
        <v>124073</v>
      </c>
      <c r="F114" s="22">
        <v>0</v>
      </c>
      <c r="G114" s="17">
        <f t="shared" si="1"/>
        <v>350937230.69999719</v>
      </c>
      <c r="H114" s="11"/>
    </row>
    <row r="115" spans="1:8" x14ac:dyDescent="0.25">
      <c r="B115" s="14">
        <v>45817</v>
      </c>
      <c r="C115" s="15">
        <v>196754</v>
      </c>
      <c r="D115" s="16" t="s">
        <v>238</v>
      </c>
      <c r="E115" s="22">
        <v>15685</v>
      </c>
      <c r="F115" s="22">
        <v>0</v>
      </c>
      <c r="G115" s="17">
        <f t="shared" si="1"/>
        <v>350921545.69999719</v>
      </c>
      <c r="H115" s="11"/>
    </row>
    <row r="116" spans="1:8" x14ac:dyDescent="0.25">
      <c r="B116" s="14">
        <v>45817</v>
      </c>
      <c r="C116" s="15">
        <v>4524000042463</v>
      </c>
      <c r="D116" s="16" t="s">
        <v>108</v>
      </c>
      <c r="E116" s="22">
        <v>353.83</v>
      </c>
      <c r="F116" s="22">
        <v>0</v>
      </c>
      <c r="G116" s="17">
        <f t="shared" si="1"/>
        <v>350921191.8699972</v>
      </c>
      <c r="H116" s="11"/>
    </row>
    <row r="117" spans="1:8" x14ac:dyDescent="0.25">
      <c r="B117" s="14">
        <v>45817</v>
      </c>
      <c r="C117" s="15">
        <v>4524000042462</v>
      </c>
      <c r="D117" s="16" t="s">
        <v>109</v>
      </c>
      <c r="E117" s="22">
        <v>198.45</v>
      </c>
      <c r="F117" s="22">
        <v>0</v>
      </c>
      <c r="G117" s="17">
        <f t="shared" si="1"/>
        <v>350920993.41999722</v>
      </c>
      <c r="H117" s="11"/>
    </row>
    <row r="118" spans="1:8" x14ac:dyDescent="0.25">
      <c r="B118" s="14">
        <v>45817</v>
      </c>
      <c r="C118" s="15">
        <v>4524000042460</v>
      </c>
      <c r="D118" s="16" t="s">
        <v>110</v>
      </c>
      <c r="E118" s="22">
        <v>191.1</v>
      </c>
      <c r="F118" s="22">
        <v>0</v>
      </c>
      <c r="G118" s="17">
        <f t="shared" si="1"/>
        <v>350920802.31999719</v>
      </c>
      <c r="H118" s="11"/>
    </row>
    <row r="119" spans="1:8" x14ac:dyDescent="0.25">
      <c r="B119" s="14">
        <v>45817</v>
      </c>
      <c r="C119" s="15">
        <v>4524000042461</v>
      </c>
      <c r="D119" s="16" t="s">
        <v>111</v>
      </c>
      <c r="E119" s="22">
        <v>184.77</v>
      </c>
      <c r="F119" s="22">
        <v>0</v>
      </c>
      <c r="G119" s="17">
        <f t="shared" si="1"/>
        <v>350920617.54999721</v>
      </c>
      <c r="H119" s="11"/>
    </row>
    <row r="120" spans="1:8" x14ac:dyDescent="0.25">
      <c r="B120" s="14">
        <v>45817</v>
      </c>
      <c r="C120" s="15">
        <v>4524000042467</v>
      </c>
      <c r="D120" s="16" t="s">
        <v>112</v>
      </c>
      <c r="E120" s="22">
        <v>112.5</v>
      </c>
      <c r="F120" s="22">
        <v>0</v>
      </c>
      <c r="G120" s="17">
        <f t="shared" si="1"/>
        <v>350920505.04999721</v>
      </c>
      <c r="H120" s="11"/>
    </row>
    <row r="121" spans="1:8" x14ac:dyDescent="0.25">
      <c r="B121" s="14">
        <v>45817</v>
      </c>
      <c r="C121" s="15">
        <v>4524000042465</v>
      </c>
      <c r="D121" s="16" t="s">
        <v>113</v>
      </c>
      <c r="E121" s="22">
        <v>112.5</v>
      </c>
      <c r="F121" s="22">
        <v>0</v>
      </c>
      <c r="G121" s="17">
        <f t="shared" si="1"/>
        <v>350920392.54999721</v>
      </c>
      <c r="H121" s="11"/>
    </row>
    <row r="122" spans="1:8" x14ac:dyDescent="0.25">
      <c r="B122" s="14">
        <v>45817</v>
      </c>
      <c r="C122" s="15">
        <v>4524000042466</v>
      </c>
      <c r="D122" s="16" t="s">
        <v>114</v>
      </c>
      <c r="E122" s="22">
        <v>86.78</v>
      </c>
      <c r="F122" s="22">
        <v>0</v>
      </c>
      <c r="G122" s="17">
        <f t="shared" si="1"/>
        <v>350920305.76999724</v>
      </c>
      <c r="H122" s="11"/>
    </row>
    <row r="123" spans="1:8" x14ac:dyDescent="0.25">
      <c r="A123" s="11"/>
      <c r="B123" s="14">
        <v>45817</v>
      </c>
      <c r="C123" s="15">
        <v>4524000042459</v>
      </c>
      <c r="D123" s="16" t="s">
        <v>115</v>
      </c>
      <c r="E123" s="22">
        <v>27.14</v>
      </c>
      <c r="F123" s="22">
        <v>0</v>
      </c>
      <c r="G123" s="17">
        <f t="shared" si="1"/>
        <v>350920278.62999725</v>
      </c>
      <c r="H123" s="11"/>
    </row>
    <row r="124" spans="1:8" x14ac:dyDescent="0.25">
      <c r="A124" s="11"/>
      <c r="B124" s="14">
        <v>45817</v>
      </c>
      <c r="C124" s="15">
        <v>4524000042464</v>
      </c>
      <c r="D124" s="16" t="s">
        <v>116</v>
      </c>
      <c r="E124" s="22">
        <v>8.84</v>
      </c>
      <c r="F124" s="22">
        <v>0</v>
      </c>
      <c r="G124" s="17">
        <f t="shared" si="1"/>
        <v>350920269.78999728</v>
      </c>
      <c r="H124" s="11"/>
    </row>
    <row r="125" spans="1:8" x14ac:dyDescent="0.25">
      <c r="A125" s="11"/>
      <c r="B125" s="14">
        <v>45818</v>
      </c>
      <c r="C125" s="15">
        <v>196976</v>
      </c>
      <c r="D125" s="16" t="s">
        <v>215</v>
      </c>
      <c r="E125" s="22">
        <v>1500000</v>
      </c>
      <c r="F125" s="22">
        <v>0</v>
      </c>
      <c r="G125" s="17">
        <f t="shared" si="1"/>
        <v>349420269.78999728</v>
      </c>
      <c r="H125" s="11"/>
    </row>
    <row r="126" spans="1:8" x14ac:dyDescent="0.25">
      <c r="A126" s="11"/>
      <c r="B126" s="14">
        <v>45818</v>
      </c>
      <c r="C126" s="15">
        <v>196970</v>
      </c>
      <c r="D126" s="16" t="s">
        <v>239</v>
      </c>
      <c r="E126" s="22">
        <v>351640</v>
      </c>
      <c r="F126" s="22">
        <v>0</v>
      </c>
      <c r="G126" s="17">
        <f t="shared" si="1"/>
        <v>349068629.78999728</v>
      </c>
      <c r="H126" s="11"/>
    </row>
    <row r="127" spans="1:8" x14ac:dyDescent="0.25">
      <c r="A127" s="11"/>
      <c r="B127" s="14">
        <v>45818</v>
      </c>
      <c r="C127" s="15">
        <v>196785</v>
      </c>
      <c r="D127" s="16" t="s">
        <v>240</v>
      </c>
      <c r="E127" s="22">
        <v>1192506.6000000001</v>
      </c>
      <c r="F127" s="22">
        <v>0</v>
      </c>
      <c r="G127" s="17">
        <f t="shared" si="1"/>
        <v>347876123.18999726</v>
      </c>
      <c r="H127" s="11"/>
    </row>
    <row r="128" spans="1:8" x14ac:dyDescent="0.25">
      <c r="A128" s="11"/>
      <c r="B128" s="14">
        <v>45818</v>
      </c>
      <c r="C128" s="15">
        <v>196837</v>
      </c>
      <c r="D128" s="16" t="s">
        <v>65</v>
      </c>
      <c r="E128" s="22">
        <v>94755.4</v>
      </c>
      <c r="F128" s="22">
        <v>0</v>
      </c>
      <c r="G128" s="17">
        <f t="shared" si="1"/>
        <v>347781367.78999728</v>
      </c>
      <c r="H128" s="11"/>
    </row>
    <row r="129" spans="1:8" x14ac:dyDescent="0.25">
      <c r="A129" s="11"/>
      <c r="B129" s="14">
        <v>45818</v>
      </c>
      <c r="C129" s="15">
        <v>196978</v>
      </c>
      <c r="D129" s="16" t="s">
        <v>241</v>
      </c>
      <c r="E129" s="22">
        <v>81420</v>
      </c>
      <c r="F129" s="22">
        <v>0</v>
      </c>
      <c r="G129" s="17">
        <f t="shared" si="1"/>
        <v>347699947.78999728</v>
      </c>
      <c r="H129" s="11"/>
    </row>
    <row r="130" spans="1:8" x14ac:dyDescent="0.25">
      <c r="B130" s="14">
        <v>45818</v>
      </c>
      <c r="C130" s="15">
        <v>196975</v>
      </c>
      <c r="D130" s="16" t="s">
        <v>242</v>
      </c>
      <c r="E130" s="22">
        <v>54216.160000000003</v>
      </c>
      <c r="F130" s="22">
        <v>0</v>
      </c>
      <c r="G130" s="17">
        <f t="shared" si="1"/>
        <v>347645731.62999725</v>
      </c>
      <c r="H130" s="11"/>
    </row>
    <row r="131" spans="1:8" x14ac:dyDescent="0.25">
      <c r="B131" s="14">
        <v>45818</v>
      </c>
      <c r="C131" s="15">
        <v>196928</v>
      </c>
      <c r="D131" s="16" t="s">
        <v>243</v>
      </c>
      <c r="E131" s="22">
        <v>30712.95</v>
      </c>
      <c r="F131" s="22">
        <v>0</v>
      </c>
      <c r="G131" s="17">
        <f t="shared" si="1"/>
        <v>347615018.67999727</v>
      </c>
      <c r="H131" s="11"/>
    </row>
    <row r="132" spans="1:8" x14ac:dyDescent="0.25">
      <c r="B132" s="14">
        <v>45818</v>
      </c>
      <c r="C132" s="15">
        <v>196924</v>
      </c>
      <c r="D132" s="16" t="s">
        <v>244</v>
      </c>
      <c r="E132" s="22">
        <v>68007.960000000006</v>
      </c>
      <c r="F132" s="22">
        <v>0</v>
      </c>
      <c r="G132" s="17">
        <f t="shared" si="1"/>
        <v>347547010.71999729</v>
      </c>
      <c r="H132" s="11"/>
    </row>
    <row r="133" spans="1:8" x14ac:dyDescent="0.25">
      <c r="B133" s="14">
        <v>45818</v>
      </c>
      <c r="C133" s="15">
        <v>196935</v>
      </c>
      <c r="D133" s="16" t="s">
        <v>245</v>
      </c>
      <c r="E133" s="22">
        <v>42958.89</v>
      </c>
      <c r="F133" s="22">
        <v>0</v>
      </c>
      <c r="G133" s="17">
        <f t="shared" si="1"/>
        <v>347504051.8299973</v>
      </c>
      <c r="H133" s="11"/>
    </row>
    <row r="134" spans="1:8" x14ac:dyDescent="0.25">
      <c r="B134" s="14">
        <v>45818</v>
      </c>
      <c r="C134" s="15">
        <v>4524000044506</v>
      </c>
      <c r="D134" s="16" t="s">
        <v>117</v>
      </c>
      <c r="E134" s="22">
        <v>450.52</v>
      </c>
      <c r="F134" s="22">
        <v>0</v>
      </c>
      <c r="G134" s="17">
        <f t="shared" si="1"/>
        <v>347503601.30999732</v>
      </c>
      <c r="H134" s="11"/>
    </row>
    <row r="135" spans="1:8" x14ac:dyDescent="0.25">
      <c r="B135" s="14">
        <v>45818</v>
      </c>
      <c r="C135" s="15">
        <v>4524000044508</v>
      </c>
      <c r="D135" s="16" t="s">
        <v>118</v>
      </c>
      <c r="E135" s="22">
        <v>150</v>
      </c>
      <c r="F135" s="22">
        <v>0</v>
      </c>
      <c r="G135" s="17">
        <f t="shared" si="1"/>
        <v>347503451.30999732</v>
      </c>
      <c r="H135" s="11"/>
    </row>
    <row r="136" spans="1:8" x14ac:dyDescent="0.25">
      <c r="B136" s="14">
        <v>45818</v>
      </c>
      <c r="C136" s="15">
        <v>4524000044507</v>
      </c>
      <c r="D136" s="16" t="s">
        <v>119</v>
      </c>
      <c r="E136" s="22">
        <v>112.5</v>
      </c>
      <c r="F136" s="22">
        <v>0</v>
      </c>
      <c r="G136" s="17">
        <f t="shared" si="1"/>
        <v>347503338.80999732</v>
      </c>
      <c r="H136" s="11"/>
    </row>
    <row r="137" spans="1:8" x14ac:dyDescent="0.25">
      <c r="B137" s="14">
        <v>45818</v>
      </c>
      <c r="C137" s="15">
        <v>4524000044509</v>
      </c>
      <c r="D137" s="16" t="s">
        <v>120</v>
      </c>
      <c r="E137" s="22">
        <v>23.53</v>
      </c>
      <c r="F137" s="22">
        <v>0</v>
      </c>
      <c r="G137" s="17">
        <f t="shared" si="1"/>
        <v>347503315.27999735</v>
      </c>
      <c r="H137" s="11"/>
    </row>
    <row r="138" spans="1:8" x14ac:dyDescent="0.25">
      <c r="B138" s="14">
        <v>45819</v>
      </c>
      <c r="C138" s="15">
        <v>197000</v>
      </c>
      <c r="D138" s="16" t="s">
        <v>26</v>
      </c>
      <c r="E138" s="22">
        <v>95000</v>
      </c>
      <c r="F138" s="22">
        <v>0</v>
      </c>
      <c r="G138" s="17">
        <f t="shared" si="1"/>
        <v>347408315.27999735</v>
      </c>
      <c r="H138" s="11"/>
    </row>
    <row r="139" spans="1:8" x14ac:dyDescent="0.25">
      <c r="B139" s="14">
        <v>45819</v>
      </c>
      <c r="C139" s="15">
        <v>196937</v>
      </c>
      <c r="D139" s="16" t="s">
        <v>64</v>
      </c>
      <c r="E139" s="22">
        <v>40218.959999999999</v>
      </c>
      <c r="F139" s="22">
        <v>0</v>
      </c>
      <c r="G139" s="17">
        <f t="shared" ref="G139:G202" si="2">+G138-E139+F139</f>
        <v>347368096.31999737</v>
      </c>
      <c r="H139" s="11"/>
    </row>
    <row r="140" spans="1:8" x14ac:dyDescent="0.25">
      <c r="B140" s="14">
        <v>45819</v>
      </c>
      <c r="C140" s="15">
        <v>196964</v>
      </c>
      <c r="D140" s="16" t="s">
        <v>246</v>
      </c>
      <c r="E140" s="22">
        <v>125772</v>
      </c>
      <c r="F140" s="22">
        <v>0</v>
      </c>
      <c r="G140" s="17">
        <f t="shared" si="2"/>
        <v>347242324.31999737</v>
      </c>
      <c r="H140" s="11"/>
    </row>
    <row r="141" spans="1:8" x14ac:dyDescent="0.25">
      <c r="B141" s="14">
        <v>45819</v>
      </c>
      <c r="C141" s="15">
        <v>196965</v>
      </c>
      <c r="D141" s="16" t="s">
        <v>247</v>
      </c>
      <c r="E141" s="22">
        <v>158472</v>
      </c>
      <c r="F141" s="22">
        <v>0</v>
      </c>
      <c r="G141" s="17">
        <f t="shared" si="2"/>
        <v>347083852.31999737</v>
      </c>
      <c r="H141" s="11"/>
    </row>
    <row r="142" spans="1:8" x14ac:dyDescent="0.25">
      <c r="B142" s="14">
        <v>45819</v>
      </c>
      <c r="C142" s="15">
        <v>939865509584</v>
      </c>
      <c r="D142" s="16" t="s">
        <v>10</v>
      </c>
      <c r="E142" s="22">
        <v>1378.94</v>
      </c>
      <c r="F142" s="22">
        <v>0</v>
      </c>
      <c r="G142" s="17">
        <f t="shared" si="2"/>
        <v>347082473.37999737</v>
      </c>
      <c r="H142" s="11"/>
    </row>
    <row r="143" spans="1:8" x14ac:dyDescent="0.25">
      <c r="B143" s="14">
        <v>45819</v>
      </c>
      <c r="C143" s="15">
        <v>39865509584</v>
      </c>
      <c r="D143" s="16" t="s">
        <v>20</v>
      </c>
      <c r="E143" s="22">
        <v>919295.11</v>
      </c>
      <c r="F143" s="22">
        <v>0</v>
      </c>
      <c r="G143" s="17">
        <f t="shared" si="2"/>
        <v>346163178.26999736</v>
      </c>
      <c r="H143" s="11"/>
    </row>
    <row r="144" spans="1:8" x14ac:dyDescent="0.25">
      <c r="B144" s="14">
        <v>45819</v>
      </c>
      <c r="C144" s="15">
        <v>4524000033712</v>
      </c>
      <c r="D144" s="16" t="s">
        <v>121</v>
      </c>
      <c r="E144" s="22">
        <v>2250</v>
      </c>
      <c r="F144" s="22">
        <v>0</v>
      </c>
      <c r="G144" s="17">
        <f t="shared" si="2"/>
        <v>346160928.26999736</v>
      </c>
      <c r="H144" s="11"/>
    </row>
    <row r="145" spans="2:8" x14ac:dyDescent="0.25">
      <c r="B145" s="14">
        <v>45819</v>
      </c>
      <c r="C145" s="15">
        <v>4524000033715</v>
      </c>
      <c r="D145" s="16" t="s">
        <v>122</v>
      </c>
      <c r="E145" s="22">
        <v>1788.76</v>
      </c>
      <c r="F145" s="22">
        <v>0</v>
      </c>
      <c r="G145" s="17">
        <f t="shared" si="2"/>
        <v>346159139.50999737</v>
      </c>
      <c r="H145" s="11"/>
    </row>
    <row r="146" spans="2:8" x14ac:dyDescent="0.25">
      <c r="B146" s="14">
        <v>45819</v>
      </c>
      <c r="C146" s="15">
        <v>4524000033711</v>
      </c>
      <c r="D146" s="16" t="s">
        <v>123</v>
      </c>
      <c r="E146" s="22">
        <v>527.46</v>
      </c>
      <c r="F146" s="22">
        <v>0</v>
      </c>
      <c r="G146" s="17">
        <f t="shared" si="2"/>
        <v>346158612.04999739</v>
      </c>
      <c r="H146" s="11"/>
    </row>
    <row r="147" spans="2:8" x14ac:dyDescent="0.25">
      <c r="B147" s="14">
        <v>45819</v>
      </c>
      <c r="C147" s="15">
        <v>4524000033714</v>
      </c>
      <c r="D147" s="16" t="s">
        <v>124</v>
      </c>
      <c r="E147" s="22">
        <v>142.13</v>
      </c>
      <c r="F147" s="22">
        <v>0</v>
      </c>
      <c r="G147" s="17">
        <f t="shared" si="2"/>
        <v>346158469.91999739</v>
      </c>
      <c r="H147" s="11"/>
    </row>
    <row r="148" spans="2:8" x14ac:dyDescent="0.25">
      <c r="B148" s="14">
        <v>45819</v>
      </c>
      <c r="C148" s="15">
        <v>4524000033713</v>
      </c>
      <c r="D148" s="16" t="s">
        <v>125</v>
      </c>
      <c r="E148" s="22">
        <v>122.13</v>
      </c>
      <c r="F148" s="22">
        <v>0</v>
      </c>
      <c r="G148" s="17">
        <f t="shared" si="2"/>
        <v>346158347.7899974</v>
      </c>
      <c r="H148" s="11"/>
    </row>
    <row r="149" spans="2:8" x14ac:dyDescent="0.25">
      <c r="B149" s="14">
        <v>45819</v>
      </c>
      <c r="C149" s="15">
        <v>4524000033717</v>
      </c>
      <c r="D149" s="16" t="s">
        <v>126</v>
      </c>
      <c r="E149" s="22">
        <v>102.01</v>
      </c>
      <c r="F149" s="22">
        <v>0</v>
      </c>
      <c r="G149" s="17">
        <f t="shared" si="2"/>
        <v>346158245.77999741</v>
      </c>
      <c r="H149" s="11"/>
    </row>
    <row r="150" spans="2:8" x14ac:dyDescent="0.25">
      <c r="B150" s="14">
        <v>45819</v>
      </c>
      <c r="C150" s="15">
        <v>4524000033710</v>
      </c>
      <c r="D150" s="16" t="s">
        <v>127</v>
      </c>
      <c r="E150" s="22">
        <v>81.319999999999993</v>
      </c>
      <c r="F150" s="22">
        <v>0</v>
      </c>
      <c r="G150" s="17">
        <f t="shared" si="2"/>
        <v>346158164.45999742</v>
      </c>
      <c r="H150" s="11"/>
    </row>
    <row r="151" spans="2:8" x14ac:dyDescent="0.25">
      <c r="B151" s="14">
        <v>45819</v>
      </c>
      <c r="C151" s="15">
        <v>4524000033716</v>
      </c>
      <c r="D151" s="16" t="s">
        <v>128</v>
      </c>
      <c r="E151" s="22">
        <v>64.44</v>
      </c>
      <c r="F151" s="22">
        <v>0</v>
      </c>
      <c r="G151" s="17">
        <f t="shared" si="2"/>
        <v>346158100.01999742</v>
      </c>
      <c r="H151" s="11"/>
    </row>
    <row r="152" spans="2:8" x14ac:dyDescent="0.25">
      <c r="B152" s="14">
        <v>45819</v>
      </c>
      <c r="C152" s="15">
        <v>4524000033718</v>
      </c>
      <c r="D152" s="16" t="s">
        <v>129</v>
      </c>
      <c r="E152" s="22">
        <v>46.07</v>
      </c>
      <c r="F152" s="22">
        <v>0</v>
      </c>
      <c r="G152" s="17">
        <f t="shared" si="2"/>
        <v>346158053.94999743</v>
      </c>
      <c r="H152" s="11"/>
    </row>
    <row r="153" spans="2:8" x14ac:dyDescent="0.25">
      <c r="B153" s="14">
        <v>45820</v>
      </c>
      <c r="C153" s="15">
        <v>196938</v>
      </c>
      <c r="D153" s="16" t="s">
        <v>248</v>
      </c>
      <c r="E153" s="22">
        <v>250000</v>
      </c>
      <c r="F153" s="22">
        <v>0</v>
      </c>
      <c r="G153" s="17">
        <f t="shared" si="2"/>
        <v>345908053.94999743</v>
      </c>
      <c r="H153" s="11"/>
    </row>
    <row r="154" spans="2:8" x14ac:dyDescent="0.25">
      <c r="B154" s="14">
        <v>45820</v>
      </c>
      <c r="C154" s="15">
        <v>196886</v>
      </c>
      <c r="D154" s="16" t="s">
        <v>249</v>
      </c>
      <c r="E154" s="22">
        <v>339000</v>
      </c>
      <c r="F154" s="22">
        <v>0</v>
      </c>
      <c r="G154" s="17">
        <f t="shared" si="2"/>
        <v>345569053.94999743</v>
      </c>
      <c r="H154" s="11"/>
    </row>
    <row r="155" spans="2:8" x14ac:dyDescent="0.25">
      <c r="B155" s="14">
        <v>45820</v>
      </c>
      <c r="C155" s="15">
        <v>196942</v>
      </c>
      <c r="D155" s="16" t="s">
        <v>219</v>
      </c>
      <c r="E155" s="22">
        <v>47025</v>
      </c>
      <c r="F155" s="22">
        <v>0</v>
      </c>
      <c r="G155" s="17">
        <f t="shared" si="2"/>
        <v>345522028.94999743</v>
      </c>
      <c r="H155" s="11"/>
    </row>
    <row r="156" spans="2:8" x14ac:dyDescent="0.25">
      <c r="B156" s="14">
        <v>45820</v>
      </c>
      <c r="C156" s="15">
        <v>196915</v>
      </c>
      <c r="D156" s="16" t="s">
        <v>219</v>
      </c>
      <c r="E156" s="22">
        <v>42750</v>
      </c>
      <c r="F156" s="22">
        <v>0</v>
      </c>
      <c r="G156" s="17">
        <f t="shared" si="2"/>
        <v>345479278.94999743</v>
      </c>
      <c r="H156" s="11"/>
    </row>
    <row r="157" spans="2:8" x14ac:dyDescent="0.25">
      <c r="B157" s="14">
        <v>45820</v>
      </c>
      <c r="C157" s="15">
        <v>939872704291</v>
      </c>
      <c r="D157" s="16" t="s">
        <v>10</v>
      </c>
      <c r="E157" s="22">
        <v>117.87</v>
      </c>
      <c r="F157" s="22">
        <v>0</v>
      </c>
      <c r="G157" s="17">
        <f t="shared" si="2"/>
        <v>345479161.07999742</v>
      </c>
      <c r="H157" s="11"/>
    </row>
    <row r="158" spans="2:8" x14ac:dyDescent="0.25">
      <c r="B158" s="14">
        <v>45820</v>
      </c>
      <c r="C158" s="15">
        <v>39872704291</v>
      </c>
      <c r="D158" s="16" t="s">
        <v>36</v>
      </c>
      <c r="E158" s="22">
        <v>78580.81</v>
      </c>
      <c r="F158" s="22">
        <v>0</v>
      </c>
      <c r="G158" s="17">
        <f t="shared" si="2"/>
        <v>345400580.26999742</v>
      </c>
      <c r="H158" s="11"/>
    </row>
    <row r="159" spans="2:8" x14ac:dyDescent="0.25">
      <c r="B159" s="14">
        <v>45820</v>
      </c>
      <c r="C159" s="15">
        <v>196983</v>
      </c>
      <c r="D159" s="16" t="s">
        <v>48</v>
      </c>
      <c r="E159" s="22">
        <v>22010.2</v>
      </c>
      <c r="F159" s="22">
        <v>0</v>
      </c>
      <c r="G159" s="17">
        <f t="shared" si="2"/>
        <v>345378570.06999743</v>
      </c>
      <c r="H159" s="11"/>
    </row>
    <row r="160" spans="2:8" x14ac:dyDescent="0.25">
      <c r="B160" s="14">
        <v>45820</v>
      </c>
      <c r="C160" s="15">
        <v>4524000025443</v>
      </c>
      <c r="D160" s="16" t="s">
        <v>130</v>
      </c>
      <c r="E160" s="22">
        <v>237.71</v>
      </c>
      <c r="F160" s="22">
        <v>0</v>
      </c>
      <c r="G160" s="17">
        <f t="shared" si="2"/>
        <v>345378332.35999745</v>
      </c>
      <c r="H160" s="11"/>
    </row>
    <row r="161" spans="2:8" x14ac:dyDescent="0.25">
      <c r="B161" s="14">
        <v>45820</v>
      </c>
      <c r="C161" s="15">
        <v>4524000025444</v>
      </c>
      <c r="D161" s="16" t="s">
        <v>131</v>
      </c>
      <c r="E161" s="22">
        <v>188.66</v>
      </c>
      <c r="F161" s="22">
        <v>0</v>
      </c>
      <c r="G161" s="17">
        <f t="shared" si="2"/>
        <v>345378143.69999743</v>
      </c>
      <c r="H161" s="11"/>
    </row>
    <row r="162" spans="2:8" x14ac:dyDescent="0.25">
      <c r="B162" s="14">
        <v>45820</v>
      </c>
      <c r="C162" s="15">
        <v>4524000025442</v>
      </c>
      <c r="D162" s="16" t="s">
        <v>132</v>
      </c>
      <c r="E162" s="22">
        <v>142.5</v>
      </c>
      <c r="F162" s="22">
        <v>0</v>
      </c>
      <c r="G162" s="17">
        <f t="shared" si="2"/>
        <v>345378001.19999743</v>
      </c>
      <c r="H162" s="11"/>
    </row>
    <row r="163" spans="2:8" x14ac:dyDescent="0.25">
      <c r="B163" s="14">
        <v>45820</v>
      </c>
      <c r="C163" s="15">
        <v>4524000025441</v>
      </c>
      <c r="D163" s="16" t="s">
        <v>133</v>
      </c>
      <c r="E163" s="22">
        <v>60.33</v>
      </c>
      <c r="F163" s="22">
        <v>0</v>
      </c>
      <c r="G163" s="17">
        <f t="shared" si="2"/>
        <v>345377940.86999744</v>
      </c>
      <c r="H163" s="11"/>
    </row>
    <row r="164" spans="2:8" x14ac:dyDescent="0.25">
      <c r="B164" s="14">
        <v>45821</v>
      </c>
      <c r="C164" s="15">
        <v>196989</v>
      </c>
      <c r="D164" s="16" t="s">
        <v>250</v>
      </c>
      <c r="E164" s="22">
        <v>285890</v>
      </c>
      <c r="F164" s="22">
        <v>0</v>
      </c>
      <c r="G164" s="17">
        <f t="shared" si="2"/>
        <v>345092050.86999744</v>
      </c>
      <c r="H164" s="11"/>
    </row>
    <row r="165" spans="2:8" x14ac:dyDescent="0.25">
      <c r="B165" s="14">
        <v>45821</v>
      </c>
      <c r="C165" s="15">
        <v>197025</v>
      </c>
      <c r="D165" s="16" t="s">
        <v>251</v>
      </c>
      <c r="E165" s="22">
        <v>1900000</v>
      </c>
      <c r="F165" s="22">
        <v>0</v>
      </c>
      <c r="G165" s="17">
        <f t="shared" si="2"/>
        <v>343192050.86999744</v>
      </c>
      <c r="H165" s="11"/>
    </row>
    <row r="166" spans="2:8" x14ac:dyDescent="0.25">
      <c r="B166" s="14">
        <v>45821</v>
      </c>
      <c r="C166" s="15">
        <v>197026</v>
      </c>
      <c r="D166" s="16" t="s">
        <v>54</v>
      </c>
      <c r="E166" s="22">
        <v>358932.54</v>
      </c>
      <c r="F166" s="22">
        <v>0</v>
      </c>
      <c r="G166" s="17">
        <f t="shared" si="2"/>
        <v>342833118.32999742</v>
      </c>
      <c r="H166" s="11"/>
    </row>
    <row r="167" spans="2:8" x14ac:dyDescent="0.25">
      <c r="B167" s="14">
        <v>45821</v>
      </c>
      <c r="C167" s="15">
        <v>197019</v>
      </c>
      <c r="D167" s="16" t="s">
        <v>24</v>
      </c>
      <c r="E167" s="22">
        <v>352800</v>
      </c>
      <c r="F167" s="22">
        <v>0</v>
      </c>
      <c r="G167" s="17">
        <f t="shared" si="2"/>
        <v>342480318.32999742</v>
      </c>
      <c r="H167" s="11"/>
    </row>
    <row r="168" spans="2:8" x14ac:dyDescent="0.25">
      <c r="B168" s="14">
        <v>45821</v>
      </c>
      <c r="C168" s="15">
        <v>196772</v>
      </c>
      <c r="D168" s="16" t="s">
        <v>252</v>
      </c>
      <c r="E168" s="22">
        <v>50000</v>
      </c>
      <c r="F168" s="22">
        <v>0</v>
      </c>
      <c r="G168" s="17">
        <f t="shared" si="2"/>
        <v>342430318.32999742</v>
      </c>
      <c r="H168" s="11"/>
    </row>
    <row r="169" spans="2:8" x14ac:dyDescent="0.25">
      <c r="B169" s="14">
        <v>45821</v>
      </c>
      <c r="C169" s="15">
        <v>197021</v>
      </c>
      <c r="D169" s="16" t="s">
        <v>253</v>
      </c>
      <c r="E169" s="22">
        <v>107800</v>
      </c>
      <c r="F169" s="22">
        <v>0</v>
      </c>
      <c r="G169" s="17">
        <f t="shared" si="2"/>
        <v>342322518.32999742</v>
      </c>
      <c r="H169" s="11"/>
    </row>
    <row r="170" spans="2:8" x14ac:dyDescent="0.25">
      <c r="B170" s="14">
        <v>45821</v>
      </c>
      <c r="C170" s="15">
        <v>196987</v>
      </c>
      <c r="D170" s="16" t="s">
        <v>253</v>
      </c>
      <c r="E170" s="22">
        <v>107800</v>
      </c>
      <c r="F170" s="22">
        <v>0</v>
      </c>
      <c r="G170" s="17">
        <f t="shared" si="2"/>
        <v>342214718.32999742</v>
      </c>
      <c r="H170" s="11"/>
    </row>
    <row r="171" spans="2:8" x14ac:dyDescent="0.25">
      <c r="B171" s="14">
        <v>45821</v>
      </c>
      <c r="C171" s="15">
        <v>197006</v>
      </c>
      <c r="D171" s="16" t="s">
        <v>254</v>
      </c>
      <c r="E171" s="22">
        <v>121541.26</v>
      </c>
      <c r="F171" s="22">
        <v>0</v>
      </c>
      <c r="G171" s="17">
        <f t="shared" si="2"/>
        <v>342093177.06999743</v>
      </c>
      <c r="H171" s="11"/>
    </row>
    <row r="172" spans="2:8" x14ac:dyDescent="0.25">
      <c r="B172" s="14">
        <v>45821</v>
      </c>
      <c r="C172" s="15">
        <v>196985</v>
      </c>
      <c r="D172" s="16" t="s">
        <v>60</v>
      </c>
      <c r="E172" s="22">
        <v>30207.46</v>
      </c>
      <c r="F172" s="22">
        <v>0</v>
      </c>
      <c r="G172" s="17">
        <f t="shared" si="2"/>
        <v>342062969.60999745</v>
      </c>
      <c r="H172" s="11"/>
    </row>
    <row r="173" spans="2:8" x14ac:dyDescent="0.25">
      <c r="B173" s="14">
        <v>45821</v>
      </c>
      <c r="C173" s="15">
        <v>197018</v>
      </c>
      <c r="D173" s="16" t="s">
        <v>22</v>
      </c>
      <c r="E173" s="22">
        <v>147000</v>
      </c>
      <c r="F173" s="22">
        <v>0</v>
      </c>
      <c r="G173" s="17">
        <f t="shared" si="2"/>
        <v>341915969.60999745</v>
      </c>
      <c r="H173" s="11"/>
    </row>
    <row r="174" spans="2:8" x14ac:dyDescent="0.25">
      <c r="B174" s="14">
        <v>45821</v>
      </c>
      <c r="C174" s="15">
        <v>4524000026638</v>
      </c>
      <c r="D174" s="16" t="s">
        <v>134</v>
      </c>
      <c r="E174" s="22">
        <v>508.5</v>
      </c>
      <c r="F174" s="22">
        <v>0</v>
      </c>
      <c r="G174" s="17">
        <f t="shared" si="2"/>
        <v>341915461.10999745</v>
      </c>
      <c r="H174" s="11"/>
    </row>
    <row r="175" spans="2:8" x14ac:dyDescent="0.25">
      <c r="B175" s="14">
        <v>45821</v>
      </c>
      <c r="C175" s="15">
        <v>4524000026639</v>
      </c>
      <c r="D175" s="16" t="s">
        <v>135</v>
      </c>
      <c r="E175" s="22">
        <v>375</v>
      </c>
      <c r="F175" s="22">
        <v>0</v>
      </c>
      <c r="G175" s="17">
        <f t="shared" si="2"/>
        <v>341915086.10999745</v>
      </c>
      <c r="H175" s="11"/>
    </row>
    <row r="176" spans="2:8" x14ac:dyDescent="0.25">
      <c r="B176" s="14">
        <v>45821</v>
      </c>
      <c r="C176" s="15">
        <v>4524000026641</v>
      </c>
      <c r="D176" s="16" t="s">
        <v>136</v>
      </c>
      <c r="E176" s="22">
        <v>70.540000000000006</v>
      </c>
      <c r="F176" s="22">
        <v>0</v>
      </c>
      <c r="G176" s="17">
        <f t="shared" si="2"/>
        <v>341915015.56999743</v>
      </c>
      <c r="H176" s="11"/>
    </row>
    <row r="177" spans="2:8" x14ac:dyDescent="0.25">
      <c r="B177" s="14">
        <v>45821</v>
      </c>
      <c r="C177" s="15">
        <v>4524000026640</v>
      </c>
      <c r="D177" s="16" t="s">
        <v>137</v>
      </c>
      <c r="E177" s="22">
        <v>64.13</v>
      </c>
      <c r="F177" s="22">
        <v>0</v>
      </c>
      <c r="G177" s="17">
        <f t="shared" si="2"/>
        <v>341914951.43999743</v>
      </c>
      <c r="H177" s="11"/>
    </row>
    <row r="178" spans="2:8" x14ac:dyDescent="0.25">
      <c r="B178" s="14">
        <v>45821</v>
      </c>
      <c r="C178" s="15">
        <v>4524000026642</v>
      </c>
      <c r="D178" s="16" t="s">
        <v>138</v>
      </c>
      <c r="E178" s="22">
        <v>33.020000000000003</v>
      </c>
      <c r="F178" s="22">
        <v>0</v>
      </c>
      <c r="G178" s="17">
        <f t="shared" si="2"/>
        <v>341914918.41999745</v>
      </c>
      <c r="H178" s="11"/>
    </row>
    <row r="179" spans="2:8" x14ac:dyDescent="0.25">
      <c r="B179" s="14">
        <v>45824</v>
      </c>
      <c r="C179" s="15">
        <v>196901</v>
      </c>
      <c r="D179" s="16" t="s">
        <v>255</v>
      </c>
      <c r="E179" s="22">
        <v>152542.39000000001</v>
      </c>
      <c r="F179" s="22">
        <v>0</v>
      </c>
      <c r="G179" s="17">
        <f t="shared" si="2"/>
        <v>341762376.02999747</v>
      </c>
      <c r="H179" s="11"/>
    </row>
    <row r="180" spans="2:8" x14ac:dyDescent="0.25">
      <c r="B180" s="14">
        <v>45824</v>
      </c>
      <c r="C180" s="15">
        <v>197028</v>
      </c>
      <c r="D180" s="16" t="s">
        <v>21</v>
      </c>
      <c r="E180" s="22">
        <v>27000</v>
      </c>
      <c r="F180" s="22">
        <v>0</v>
      </c>
      <c r="G180" s="17">
        <f t="shared" si="2"/>
        <v>341735376.02999747</v>
      </c>
      <c r="H180" s="11"/>
    </row>
    <row r="181" spans="2:8" x14ac:dyDescent="0.25">
      <c r="B181" s="14">
        <v>45824</v>
      </c>
      <c r="C181" s="15">
        <v>39906284063</v>
      </c>
      <c r="D181" s="16" t="s">
        <v>38</v>
      </c>
      <c r="E181" s="22">
        <v>0</v>
      </c>
      <c r="F181" s="22">
        <v>50000000</v>
      </c>
      <c r="G181" s="17">
        <f t="shared" si="2"/>
        <v>391735376.02999747</v>
      </c>
      <c r="H181" s="11"/>
    </row>
    <row r="182" spans="2:8" x14ac:dyDescent="0.25">
      <c r="B182" s="14">
        <v>45824</v>
      </c>
      <c r="C182" s="15">
        <v>196922</v>
      </c>
      <c r="D182" s="16" t="s">
        <v>256</v>
      </c>
      <c r="E182" s="22">
        <v>12886</v>
      </c>
      <c r="F182" s="22">
        <v>0</v>
      </c>
      <c r="G182" s="17">
        <f t="shared" si="2"/>
        <v>391722490.02999747</v>
      </c>
      <c r="H182" s="11"/>
    </row>
    <row r="183" spans="2:8" x14ac:dyDescent="0.25">
      <c r="B183" s="14">
        <v>45824</v>
      </c>
      <c r="C183" s="15">
        <v>196972</v>
      </c>
      <c r="D183" s="16" t="s">
        <v>44</v>
      </c>
      <c r="E183" s="22">
        <v>36880.69</v>
      </c>
      <c r="F183" s="22">
        <v>0</v>
      </c>
      <c r="G183" s="17">
        <f t="shared" si="2"/>
        <v>391685609.33999747</v>
      </c>
      <c r="H183" s="11"/>
    </row>
    <row r="184" spans="2:8" x14ac:dyDescent="0.25">
      <c r="B184" s="14">
        <v>45824</v>
      </c>
      <c r="C184" s="15">
        <v>196943</v>
      </c>
      <c r="D184" s="16" t="s">
        <v>257</v>
      </c>
      <c r="E184" s="22">
        <v>67500</v>
      </c>
      <c r="F184" s="22">
        <v>0</v>
      </c>
      <c r="G184" s="17">
        <f t="shared" si="2"/>
        <v>391618109.33999747</v>
      </c>
      <c r="H184" s="11"/>
    </row>
    <row r="185" spans="2:8" x14ac:dyDescent="0.25">
      <c r="B185" s="14">
        <v>45824</v>
      </c>
      <c r="C185" s="15">
        <v>4524000046203</v>
      </c>
      <c r="D185" s="16" t="s">
        <v>139</v>
      </c>
      <c r="E185" s="22">
        <v>2850</v>
      </c>
      <c r="F185" s="22">
        <v>0</v>
      </c>
      <c r="G185" s="17">
        <f t="shared" si="2"/>
        <v>391615259.33999747</v>
      </c>
      <c r="H185" s="11"/>
    </row>
    <row r="186" spans="2:8" x14ac:dyDescent="0.25">
      <c r="B186" s="14">
        <v>45824</v>
      </c>
      <c r="C186" s="15">
        <v>4524000046202</v>
      </c>
      <c r="D186" s="16" t="s">
        <v>140</v>
      </c>
      <c r="E186" s="22">
        <v>538.4</v>
      </c>
      <c r="F186" s="22">
        <v>0</v>
      </c>
      <c r="G186" s="17">
        <f t="shared" si="2"/>
        <v>391614720.93999749</v>
      </c>
      <c r="H186" s="11"/>
    </row>
    <row r="187" spans="2:8" x14ac:dyDescent="0.25">
      <c r="B187" s="14">
        <v>45824</v>
      </c>
      <c r="C187" s="15">
        <v>4524000046201</v>
      </c>
      <c r="D187" s="16" t="s">
        <v>141</v>
      </c>
      <c r="E187" s="22">
        <v>529.20000000000005</v>
      </c>
      <c r="F187" s="22">
        <v>0</v>
      </c>
      <c r="G187" s="17">
        <f t="shared" si="2"/>
        <v>391614191.73999751</v>
      </c>
      <c r="H187" s="11"/>
    </row>
    <row r="188" spans="2:8" x14ac:dyDescent="0.25">
      <c r="B188" s="14">
        <v>45824</v>
      </c>
      <c r="C188" s="15">
        <v>4524000046199</v>
      </c>
      <c r="D188" s="16" t="s">
        <v>142</v>
      </c>
      <c r="E188" s="22">
        <v>428.84</v>
      </c>
      <c r="F188" s="22">
        <v>0</v>
      </c>
      <c r="G188" s="17">
        <f t="shared" si="2"/>
        <v>391613762.89999753</v>
      </c>
      <c r="H188" s="11"/>
    </row>
    <row r="189" spans="2:8" x14ac:dyDescent="0.25">
      <c r="B189" s="14">
        <v>45824</v>
      </c>
      <c r="C189" s="15">
        <v>4524000046204</v>
      </c>
      <c r="D189" s="16" t="s">
        <v>143</v>
      </c>
      <c r="E189" s="22">
        <v>220.5</v>
      </c>
      <c r="F189" s="22">
        <v>0</v>
      </c>
      <c r="G189" s="17">
        <f t="shared" si="2"/>
        <v>391613542.39999753</v>
      </c>
      <c r="H189" s="11"/>
    </row>
    <row r="190" spans="2:8" x14ac:dyDescent="0.25">
      <c r="B190" s="14">
        <v>45824</v>
      </c>
      <c r="C190" s="15">
        <v>4524000046206</v>
      </c>
      <c r="D190" s="16" t="s">
        <v>144</v>
      </c>
      <c r="E190" s="22">
        <v>182.31</v>
      </c>
      <c r="F190" s="22">
        <v>0</v>
      </c>
      <c r="G190" s="17">
        <f t="shared" si="2"/>
        <v>391613360.08999753</v>
      </c>
      <c r="H190" s="11"/>
    </row>
    <row r="191" spans="2:8" x14ac:dyDescent="0.25">
      <c r="B191" s="14">
        <v>45824</v>
      </c>
      <c r="C191" s="15">
        <v>4524000046208</v>
      </c>
      <c r="D191" s="16" t="s">
        <v>145</v>
      </c>
      <c r="E191" s="22">
        <v>161.69999999999999</v>
      </c>
      <c r="F191" s="22">
        <v>0</v>
      </c>
      <c r="G191" s="17">
        <f t="shared" si="2"/>
        <v>391613198.38999754</v>
      </c>
      <c r="H191" s="11"/>
    </row>
    <row r="192" spans="2:8" x14ac:dyDescent="0.25">
      <c r="B192" s="14">
        <v>45824</v>
      </c>
      <c r="C192" s="15">
        <v>4524000046207</v>
      </c>
      <c r="D192" s="16" t="s">
        <v>146</v>
      </c>
      <c r="E192" s="22">
        <v>161.69999999999999</v>
      </c>
      <c r="F192" s="22">
        <v>0</v>
      </c>
      <c r="G192" s="17">
        <f t="shared" si="2"/>
        <v>391613036.68999755</v>
      </c>
      <c r="H192" s="11"/>
    </row>
    <row r="193" spans="2:8" x14ac:dyDescent="0.25">
      <c r="B193" s="14">
        <v>45824</v>
      </c>
      <c r="C193" s="15">
        <v>4524000046200</v>
      </c>
      <c r="D193" s="16" t="s">
        <v>147</v>
      </c>
      <c r="E193" s="22">
        <v>75</v>
      </c>
      <c r="F193" s="22">
        <v>0</v>
      </c>
      <c r="G193" s="17">
        <f t="shared" si="2"/>
        <v>391612961.68999755</v>
      </c>
      <c r="H193" s="11"/>
    </row>
    <row r="194" spans="2:8" x14ac:dyDescent="0.25">
      <c r="B194" s="14">
        <v>45824</v>
      </c>
      <c r="C194" s="15">
        <v>4524000046205</v>
      </c>
      <c r="D194" s="16" t="s">
        <v>148</v>
      </c>
      <c r="E194" s="22">
        <v>45.31</v>
      </c>
      <c r="F194" s="22">
        <v>0</v>
      </c>
      <c r="G194" s="17">
        <f t="shared" si="2"/>
        <v>391612916.37999755</v>
      </c>
      <c r="H194" s="11"/>
    </row>
    <row r="195" spans="2:8" x14ac:dyDescent="0.25">
      <c r="B195" s="14">
        <v>45825</v>
      </c>
      <c r="C195" s="15">
        <v>197030</v>
      </c>
      <c r="D195" s="16" t="s">
        <v>258</v>
      </c>
      <c r="E195" s="22">
        <v>129360</v>
      </c>
      <c r="F195" s="22">
        <v>0</v>
      </c>
      <c r="G195" s="17">
        <f t="shared" si="2"/>
        <v>391483556.37999755</v>
      </c>
      <c r="H195" s="11"/>
    </row>
    <row r="196" spans="2:8" x14ac:dyDescent="0.25">
      <c r="B196" s="14">
        <v>45825</v>
      </c>
      <c r="C196" s="15">
        <v>4524000056536</v>
      </c>
      <c r="D196" s="16" t="s">
        <v>149</v>
      </c>
      <c r="E196" s="22">
        <v>228.81</v>
      </c>
      <c r="F196" s="22">
        <v>0</v>
      </c>
      <c r="G196" s="17">
        <f t="shared" si="2"/>
        <v>391483327.56999755</v>
      </c>
      <c r="H196" s="11"/>
    </row>
    <row r="197" spans="2:8" x14ac:dyDescent="0.25">
      <c r="B197" s="14">
        <v>45825</v>
      </c>
      <c r="C197" s="15">
        <v>4524000056535</v>
      </c>
      <c r="D197" s="16" t="s">
        <v>150</v>
      </c>
      <c r="E197" s="22">
        <v>101.25</v>
      </c>
      <c r="F197" s="22">
        <v>0</v>
      </c>
      <c r="G197" s="17">
        <f t="shared" si="2"/>
        <v>391483226.31999755</v>
      </c>
      <c r="H197" s="11"/>
    </row>
    <row r="198" spans="2:8" x14ac:dyDescent="0.25">
      <c r="B198" s="14">
        <v>45825</v>
      </c>
      <c r="C198" s="15">
        <v>4524000056537</v>
      </c>
      <c r="D198" s="16" t="s">
        <v>151</v>
      </c>
      <c r="E198" s="22">
        <v>55.32</v>
      </c>
      <c r="F198" s="22">
        <v>0</v>
      </c>
      <c r="G198" s="17">
        <f t="shared" si="2"/>
        <v>391483170.99999756</v>
      </c>
      <c r="H198" s="11"/>
    </row>
    <row r="199" spans="2:8" x14ac:dyDescent="0.25">
      <c r="B199" s="14">
        <v>45825</v>
      </c>
      <c r="C199" s="15">
        <v>4524000056539</v>
      </c>
      <c r="D199" s="16" t="s">
        <v>152</v>
      </c>
      <c r="E199" s="22">
        <v>40.5</v>
      </c>
      <c r="F199" s="22">
        <v>0</v>
      </c>
      <c r="G199" s="17">
        <f t="shared" si="2"/>
        <v>391483130.49999756</v>
      </c>
      <c r="H199" s="11"/>
    </row>
    <row r="200" spans="2:8" x14ac:dyDescent="0.25">
      <c r="B200" s="14">
        <v>45825</v>
      </c>
      <c r="C200" s="15">
        <v>4524000056538</v>
      </c>
      <c r="D200" s="16" t="s">
        <v>153</v>
      </c>
      <c r="E200" s="22">
        <v>19.329999999999998</v>
      </c>
      <c r="F200" s="22">
        <v>0</v>
      </c>
      <c r="G200" s="17">
        <f t="shared" si="2"/>
        <v>391483111.16999757</v>
      </c>
      <c r="H200" s="11"/>
    </row>
    <row r="201" spans="2:8" x14ac:dyDescent="0.25">
      <c r="B201" s="14">
        <v>45826</v>
      </c>
      <c r="C201" s="15">
        <v>196668</v>
      </c>
      <c r="D201" s="16" t="s">
        <v>259</v>
      </c>
      <c r="E201" s="22">
        <v>10000000</v>
      </c>
      <c r="F201" s="22">
        <v>0</v>
      </c>
      <c r="G201" s="17">
        <f t="shared" si="2"/>
        <v>381483111.16999757</v>
      </c>
      <c r="H201" s="11"/>
    </row>
    <row r="202" spans="2:8" x14ac:dyDescent="0.25">
      <c r="B202" s="14">
        <v>45826</v>
      </c>
      <c r="C202" s="15">
        <v>197034</v>
      </c>
      <c r="D202" s="16" t="s">
        <v>219</v>
      </c>
      <c r="E202" s="22">
        <v>167725.99</v>
      </c>
      <c r="F202" s="22">
        <v>0</v>
      </c>
      <c r="G202" s="17">
        <f t="shared" si="2"/>
        <v>381315385.17999756</v>
      </c>
      <c r="H202" s="11"/>
    </row>
    <row r="203" spans="2:8" x14ac:dyDescent="0.25">
      <c r="B203" s="14">
        <v>45826</v>
      </c>
      <c r="C203" s="15">
        <v>197033</v>
      </c>
      <c r="D203" s="16" t="s">
        <v>219</v>
      </c>
      <c r="E203" s="22">
        <v>28025</v>
      </c>
      <c r="F203" s="22">
        <v>0</v>
      </c>
      <c r="G203" s="17">
        <f t="shared" ref="G203:G266" si="3">+G202-E203+F203</f>
        <v>381287360.17999756</v>
      </c>
      <c r="H203" s="11"/>
    </row>
    <row r="204" spans="2:8" x14ac:dyDescent="0.25">
      <c r="B204" s="14">
        <v>45826</v>
      </c>
      <c r="C204" s="15">
        <v>197032</v>
      </c>
      <c r="D204" s="16" t="s">
        <v>219</v>
      </c>
      <c r="E204" s="22">
        <v>19000</v>
      </c>
      <c r="F204" s="22">
        <v>0</v>
      </c>
      <c r="G204" s="17">
        <f t="shared" si="3"/>
        <v>381268360.17999756</v>
      </c>
      <c r="H204" s="11"/>
    </row>
    <row r="205" spans="2:8" x14ac:dyDescent="0.25">
      <c r="B205" s="14">
        <v>45826</v>
      </c>
      <c r="C205" s="15">
        <v>197035</v>
      </c>
      <c r="D205" s="16" t="s">
        <v>219</v>
      </c>
      <c r="E205" s="22">
        <v>11400</v>
      </c>
      <c r="F205" s="22">
        <v>0</v>
      </c>
      <c r="G205" s="17">
        <f t="shared" si="3"/>
        <v>381256960.17999756</v>
      </c>
      <c r="H205" s="11"/>
    </row>
    <row r="206" spans="2:8" x14ac:dyDescent="0.25">
      <c r="B206" s="14">
        <v>45826</v>
      </c>
      <c r="C206" s="15">
        <v>939924365105</v>
      </c>
      <c r="D206" s="16" t="s">
        <v>10</v>
      </c>
      <c r="E206" s="22">
        <v>6434.41</v>
      </c>
      <c r="F206" s="22">
        <v>0</v>
      </c>
      <c r="G206" s="17">
        <f t="shared" si="3"/>
        <v>381250525.76999754</v>
      </c>
      <c r="H206" s="11"/>
    </row>
    <row r="207" spans="2:8" x14ac:dyDescent="0.25">
      <c r="B207" s="14">
        <v>45826</v>
      </c>
      <c r="C207" s="15">
        <v>39924365105</v>
      </c>
      <c r="D207" s="16" t="s">
        <v>50</v>
      </c>
      <c r="E207" s="22">
        <v>4289604</v>
      </c>
      <c r="F207" s="22">
        <v>0</v>
      </c>
      <c r="G207" s="17">
        <f t="shared" si="3"/>
        <v>376960921.76999754</v>
      </c>
      <c r="H207" s="11"/>
    </row>
    <row r="208" spans="2:8" x14ac:dyDescent="0.25">
      <c r="B208" s="14">
        <v>45826</v>
      </c>
      <c r="C208" s="15">
        <v>939924340756</v>
      </c>
      <c r="D208" s="16" t="s">
        <v>10</v>
      </c>
      <c r="E208" s="22">
        <v>2144.8000000000002</v>
      </c>
      <c r="F208" s="22">
        <v>0</v>
      </c>
      <c r="G208" s="17">
        <f t="shared" si="3"/>
        <v>376958776.96999753</v>
      </c>
      <c r="H208" s="11"/>
    </row>
    <row r="209" spans="1:8" x14ac:dyDescent="0.25">
      <c r="B209" s="14">
        <v>45826</v>
      </c>
      <c r="C209" s="15">
        <v>39924340756</v>
      </c>
      <c r="D209" s="16" t="s">
        <v>16</v>
      </c>
      <c r="E209" s="22">
        <v>1429868</v>
      </c>
      <c r="F209" s="22">
        <v>0</v>
      </c>
      <c r="G209" s="17">
        <f t="shared" si="3"/>
        <v>375528908.96999753</v>
      </c>
      <c r="H209" s="11"/>
    </row>
    <row r="210" spans="1:8" x14ac:dyDescent="0.25">
      <c r="B210" s="14">
        <v>45826</v>
      </c>
      <c r="C210" s="15">
        <v>939923803631</v>
      </c>
      <c r="D210" s="16" t="s">
        <v>10</v>
      </c>
      <c r="E210" s="22">
        <v>1.86</v>
      </c>
      <c r="F210" s="22">
        <v>0</v>
      </c>
      <c r="G210" s="17">
        <f t="shared" si="3"/>
        <v>375528907.10999751</v>
      </c>
      <c r="H210" s="11"/>
    </row>
    <row r="211" spans="1:8" x14ac:dyDescent="0.25">
      <c r="B211" s="14">
        <v>45826</v>
      </c>
      <c r="C211" s="15">
        <v>39923803631</v>
      </c>
      <c r="D211" s="16" t="s">
        <v>49</v>
      </c>
      <c r="E211" s="22">
        <v>1239</v>
      </c>
      <c r="F211" s="22">
        <v>0</v>
      </c>
      <c r="G211" s="17">
        <f t="shared" si="3"/>
        <v>375527668.10999751</v>
      </c>
      <c r="H211" s="11"/>
    </row>
    <row r="212" spans="1:8" x14ac:dyDescent="0.25">
      <c r="B212" s="14">
        <v>45826</v>
      </c>
      <c r="C212" s="15">
        <v>939923777169</v>
      </c>
      <c r="D212" s="16" t="s">
        <v>10</v>
      </c>
      <c r="E212" s="22">
        <v>3</v>
      </c>
      <c r="F212" s="22">
        <v>0</v>
      </c>
      <c r="G212" s="17">
        <f t="shared" si="3"/>
        <v>375527665.10999751</v>
      </c>
      <c r="H212" s="11"/>
    </row>
    <row r="213" spans="1:8" x14ac:dyDescent="0.25">
      <c r="B213" s="14">
        <v>45826</v>
      </c>
      <c r="C213" s="15">
        <v>39923777169</v>
      </c>
      <c r="D213" s="16" t="s">
        <v>154</v>
      </c>
      <c r="E213" s="22">
        <v>2000</v>
      </c>
      <c r="F213" s="22">
        <v>0</v>
      </c>
      <c r="G213" s="17">
        <f t="shared" si="3"/>
        <v>375525665.10999751</v>
      </c>
      <c r="H213" s="11"/>
    </row>
    <row r="214" spans="1:8" x14ac:dyDescent="0.25">
      <c r="B214" s="14">
        <v>45826</v>
      </c>
      <c r="C214" s="15">
        <v>197020</v>
      </c>
      <c r="D214" s="16" t="s">
        <v>35</v>
      </c>
      <c r="E214" s="22">
        <v>107800</v>
      </c>
      <c r="F214" s="22">
        <v>0</v>
      </c>
      <c r="G214" s="17">
        <f t="shared" si="3"/>
        <v>375417865.10999751</v>
      </c>
      <c r="H214" s="11"/>
    </row>
    <row r="215" spans="1:8" x14ac:dyDescent="0.25">
      <c r="B215" s="14">
        <v>45826</v>
      </c>
      <c r="C215" s="15">
        <v>939922339914</v>
      </c>
      <c r="D215" s="16" t="s">
        <v>10</v>
      </c>
      <c r="E215" s="22">
        <v>31.4</v>
      </c>
      <c r="F215" s="22">
        <v>0</v>
      </c>
      <c r="G215" s="17">
        <f t="shared" si="3"/>
        <v>375417833.70999753</v>
      </c>
      <c r="H215" s="11"/>
    </row>
    <row r="216" spans="1:8" x14ac:dyDescent="0.25">
      <c r="B216" s="14">
        <v>45826</v>
      </c>
      <c r="C216" s="15">
        <v>39922339914</v>
      </c>
      <c r="D216" s="16" t="s">
        <v>37</v>
      </c>
      <c r="E216" s="22">
        <v>20932.38</v>
      </c>
      <c r="F216" s="22">
        <v>0</v>
      </c>
      <c r="G216" s="17">
        <f t="shared" si="3"/>
        <v>375396901.32999754</v>
      </c>
      <c r="H216" s="11"/>
    </row>
    <row r="217" spans="1:8" x14ac:dyDescent="0.25">
      <c r="B217" s="14">
        <v>45826</v>
      </c>
      <c r="C217" s="15">
        <v>939922296522</v>
      </c>
      <c r="D217" s="16" t="s">
        <v>10</v>
      </c>
      <c r="E217" s="22">
        <v>14462.5</v>
      </c>
      <c r="F217" s="22">
        <v>0</v>
      </c>
      <c r="G217" s="17">
        <f t="shared" si="3"/>
        <v>375382438.82999754</v>
      </c>
      <c r="H217" s="11"/>
    </row>
    <row r="218" spans="1:8" x14ac:dyDescent="0.25">
      <c r="B218" s="14">
        <v>45826</v>
      </c>
      <c r="C218" s="15">
        <v>39922296522</v>
      </c>
      <c r="D218" s="16" t="s">
        <v>155</v>
      </c>
      <c r="E218" s="22">
        <v>9641666.6699999999</v>
      </c>
      <c r="F218" s="22">
        <v>0</v>
      </c>
      <c r="G218" s="17">
        <f t="shared" si="3"/>
        <v>365740772.15999752</v>
      </c>
      <c r="H218" s="11"/>
    </row>
    <row r="219" spans="1:8" x14ac:dyDescent="0.25">
      <c r="B219" s="14">
        <v>45826</v>
      </c>
      <c r="C219" s="15">
        <v>939922260636</v>
      </c>
      <c r="D219" s="16" t="s">
        <v>10</v>
      </c>
      <c r="E219" s="22">
        <v>119.92</v>
      </c>
      <c r="F219" s="22">
        <v>0</v>
      </c>
      <c r="G219" s="17">
        <f t="shared" si="3"/>
        <v>365740652.23999751</v>
      </c>
      <c r="H219" s="11"/>
    </row>
    <row r="220" spans="1:8" x14ac:dyDescent="0.25">
      <c r="B220" s="14">
        <v>45826</v>
      </c>
      <c r="C220" s="15">
        <v>39922260636</v>
      </c>
      <c r="D220" s="16" t="s">
        <v>42</v>
      </c>
      <c r="E220" s="22">
        <v>79947</v>
      </c>
      <c r="F220" s="22">
        <v>0</v>
      </c>
      <c r="G220" s="17">
        <f t="shared" si="3"/>
        <v>365660705.23999751</v>
      </c>
      <c r="H220" s="11"/>
    </row>
    <row r="221" spans="1:8" x14ac:dyDescent="0.25">
      <c r="B221" s="14">
        <v>45826</v>
      </c>
      <c r="C221" s="15">
        <v>839922244367</v>
      </c>
      <c r="D221" s="16" t="s">
        <v>14</v>
      </c>
      <c r="E221" s="22">
        <v>80</v>
      </c>
      <c r="F221" s="22">
        <v>0</v>
      </c>
      <c r="G221" s="17">
        <f t="shared" si="3"/>
        <v>365660625.23999751</v>
      </c>
      <c r="H221" s="11"/>
    </row>
    <row r="222" spans="1:8" x14ac:dyDescent="0.25">
      <c r="B222" s="14">
        <v>45826</v>
      </c>
      <c r="C222" s="15">
        <v>39922244367</v>
      </c>
      <c r="D222" s="16" t="s">
        <v>15</v>
      </c>
      <c r="E222" s="22">
        <v>463564.47</v>
      </c>
      <c r="F222" s="22">
        <v>0</v>
      </c>
      <c r="G222" s="17">
        <f t="shared" si="3"/>
        <v>365197060.76999748</v>
      </c>
      <c r="H222" s="11"/>
    </row>
    <row r="223" spans="1:8" x14ac:dyDescent="0.25">
      <c r="B223" s="14">
        <v>45826</v>
      </c>
      <c r="C223" s="15">
        <v>939922224696</v>
      </c>
      <c r="D223" s="16" t="s">
        <v>10</v>
      </c>
      <c r="E223" s="22">
        <v>1162.6500000000001</v>
      </c>
      <c r="F223" s="22">
        <v>0</v>
      </c>
      <c r="G223" s="17">
        <f t="shared" si="3"/>
        <v>365195898.1199975</v>
      </c>
      <c r="H223" s="11"/>
    </row>
    <row r="224" spans="1:8" x14ac:dyDescent="0.25">
      <c r="A224" s="11"/>
      <c r="B224" s="14">
        <v>45826</v>
      </c>
      <c r="C224" s="15">
        <v>39922224696</v>
      </c>
      <c r="D224" s="16" t="s">
        <v>17</v>
      </c>
      <c r="E224" s="22">
        <v>775096.85</v>
      </c>
      <c r="F224" s="22">
        <v>0</v>
      </c>
      <c r="G224" s="17">
        <f t="shared" si="3"/>
        <v>364420801.26999748</v>
      </c>
      <c r="H224" s="11"/>
    </row>
    <row r="225" spans="1:8" x14ac:dyDescent="0.25">
      <c r="A225" s="11"/>
      <c r="B225" s="14">
        <v>45826</v>
      </c>
      <c r="C225" s="15">
        <v>197027</v>
      </c>
      <c r="D225" s="16" t="s">
        <v>41</v>
      </c>
      <c r="E225" s="22">
        <v>127400</v>
      </c>
      <c r="F225" s="22">
        <v>0</v>
      </c>
      <c r="G225" s="17">
        <f t="shared" si="3"/>
        <v>364293401.26999748</v>
      </c>
      <c r="H225" s="11"/>
    </row>
    <row r="226" spans="1:8" x14ac:dyDescent="0.25">
      <c r="A226" s="11"/>
      <c r="B226" s="14">
        <v>45826</v>
      </c>
      <c r="C226" s="15">
        <v>197011</v>
      </c>
      <c r="D226" s="16" t="s">
        <v>27</v>
      </c>
      <c r="E226" s="22">
        <v>151900</v>
      </c>
      <c r="F226" s="22">
        <v>0</v>
      </c>
      <c r="G226" s="17">
        <f t="shared" si="3"/>
        <v>364141501.26999748</v>
      </c>
      <c r="H226" s="11"/>
    </row>
    <row r="227" spans="1:8" x14ac:dyDescent="0.25">
      <c r="A227" s="11"/>
      <c r="B227" s="14">
        <v>45826</v>
      </c>
      <c r="C227" s="15">
        <v>197010</v>
      </c>
      <c r="D227" s="16" t="s">
        <v>40</v>
      </c>
      <c r="E227" s="22">
        <v>149205</v>
      </c>
      <c r="F227" s="22">
        <v>0</v>
      </c>
      <c r="G227" s="17">
        <f t="shared" si="3"/>
        <v>363992296.26999748</v>
      </c>
      <c r="H227" s="11"/>
    </row>
    <row r="228" spans="1:8" x14ac:dyDescent="0.25">
      <c r="A228" s="11"/>
      <c r="B228" s="14">
        <v>45826</v>
      </c>
      <c r="C228" s="15">
        <v>4524000035806</v>
      </c>
      <c r="D228" s="16" t="s">
        <v>156</v>
      </c>
      <c r="E228" s="22">
        <v>194.04</v>
      </c>
      <c r="F228" s="22">
        <v>0</v>
      </c>
      <c r="G228" s="17">
        <f t="shared" si="3"/>
        <v>363992102.22999746</v>
      </c>
      <c r="H228" s="11"/>
    </row>
    <row r="229" spans="1:8" x14ac:dyDescent="0.25">
      <c r="A229" s="11"/>
      <c r="B229" s="14">
        <v>45828</v>
      </c>
      <c r="C229" s="15">
        <v>196997</v>
      </c>
      <c r="D229" s="16" t="s">
        <v>52</v>
      </c>
      <c r="E229" s="22">
        <v>1189567.72</v>
      </c>
      <c r="F229" s="22">
        <v>0</v>
      </c>
      <c r="G229" s="17">
        <f t="shared" si="3"/>
        <v>362802534.50999743</v>
      </c>
      <c r="H229" s="11"/>
    </row>
    <row r="230" spans="1:8" x14ac:dyDescent="0.25">
      <c r="A230" s="11"/>
      <c r="B230" s="14">
        <v>45828</v>
      </c>
      <c r="C230" s="15">
        <v>197008</v>
      </c>
      <c r="D230" s="16" t="s">
        <v>260</v>
      </c>
      <c r="E230" s="22">
        <v>1153791.47</v>
      </c>
      <c r="F230" s="22">
        <v>0</v>
      </c>
      <c r="G230" s="17">
        <f t="shared" si="3"/>
        <v>361648743.0399974</v>
      </c>
      <c r="H230" s="11"/>
    </row>
    <row r="231" spans="1:8" x14ac:dyDescent="0.25">
      <c r="B231" s="14">
        <v>45828</v>
      </c>
      <c r="C231" s="15">
        <v>197001</v>
      </c>
      <c r="D231" s="16" t="s">
        <v>23</v>
      </c>
      <c r="E231" s="22">
        <v>263625</v>
      </c>
      <c r="F231" s="22">
        <v>0</v>
      </c>
      <c r="G231" s="17">
        <f t="shared" si="3"/>
        <v>361385118.0399974</v>
      </c>
      <c r="H231" s="11"/>
    </row>
    <row r="232" spans="1:8" x14ac:dyDescent="0.25">
      <c r="B232" s="14">
        <v>45828</v>
      </c>
      <c r="C232" s="15">
        <v>197012</v>
      </c>
      <c r="D232" s="16" t="s">
        <v>31</v>
      </c>
      <c r="E232" s="22">
        <v>163170</v>
      </c>
      <c r="F232" s="22">
        <v>0</v>
      </c>
      <c r="G232" s="17">
        <f t="shared" si="3"/>
        <v>361221948.0399974</v>
      </c>
      <c r="H232" s="11"/>
    </row>
    <row r="233" spans="1:8" x14ac:dyDescent="0.25">
      <c r="B233" s="14">
        <v>45828</v>
      </c>
      <c r="C233" s="15">
        <v>197029</v>
      </c>
      <c r="D233" s="16" t="s">
        <v>233</v>
      </c>
      <c r="E233" s="22">
        <v>132300</v>
      </c>
      <c r="F233" s="22">
        <v>0</v>
      </c>
      <c r="G233" s="17">
        <f t="shared" si="3"/>
        <v>361089648.0399974</v>
      </c>
      <c r="H233" s="11"/>
    </row>
    <row r="234" spans="1:8" x14ac:dyDescent="0.25">
      <c r="B234" s="14">
        <v>45828</v>
      </c>
      <c r="C234" s="15">
        <v>196973</v>
      </c>
      <c r="D234" s="16" t="s">
        <v>261</v>
      </c>
      <c r="E234" s="22">
        <v>180000</v>
      </c>
      <c r="F234" s="22">
        <v>0</v>
      </c>
      <c r="G234" s="17">
        <f t="shared" si="3"/>
        <v>360909648.0399974</v>
      </c>
      <c r="H234" s="11"/>
    </row>
    <row r="235" spans="1:8" x14ac:dyDescent="0.25">
      <c r="B235" s="14">
        <v>45828</v>
      </c>
      <c r="C235" s="15">
        <v>4524000055283</v>
      </c>
      <c r="D235" s="16" t="s">
        <v>157</v>
      </c>
      <c r="E235" s="22">
        <v>15000</v>
      </c>
      <c r="F235" s="22">
        <v>0</v>
      </c>
      <c r="G235" s="17">
        <f t="shared" si="3"/>
        <v>360894648.0399974</v>
      </c>
      <c r="H235" s="11"/>
    </row>
    <row r="236" spans="1:8" x14ac:dyDescent="0.25">
      <c r="B236" s="14">
        <v>45828</v>
      </c>
      <c r="C236" s="15">
        <v>4524000055282</v>
      </c>
      <c r="D236" s="16" t="s">
        <v>158</v>
      </c>
      <c r="E236" s="22">
        <v>251.59</v>
      </c>
      <c r="F236" s="22">
        <v>0</v>
      </c>
      <c r="G236" s="17">
        <f t="shared" si="3"/>
        <v>360894396.44999743</v>
      </c>
      <c r="H236" s="11"/>
    </row>
    <row r="237" spans="1:8" x14ac:dyDescent="0.25">
      <c r="B237" s="14">
        <v>45828</v>
      </c>
      <c r="C237" s="15">
        <v>4524000055285</v>
      </c>
      <c r="D237" s="16" t="s">
        <v>159</v>
      </c>
      <c r="E237" s="22">
        <v>227.85</v>
      </c>
      <c r="F237" s="22">
        <v>0</v>
      </c>
      <c r="G237" s="17">
        <f t="shared" si="3"/>
        <v>360894168.5999974</v>
      </c>
      <c r="H237" s="11"/>
    </row>
    <row r="238" spans="1:8" x14ac:dyDescent="0.25">
      <c r="B238" s="14">
        <v>45828</v>
      </c>
      <c r="C238" s="15">
        <v>4524000055284</v>
      </c>
      <c r="D238" s="16" t="s">
        <v>160</v>
      </c>
      <c r="E238" s="22">
        <v>223.81</v>
      </c>
      <c r="F238" s="22">
        <v>0</v>
      </c>
      <c r="G238" s="17">
        <f t="shared" si="3"/>
        <v>360893944.7899974</v>
      </c>
      <c r="H238" s="11"/>
    </row>
    <row r="239" spans="1:8" x14ac:dyDescent="0.25">
      <c r="B239" s="14">
        <v>45828</v>
      </c>
      <c r="C239" s="15">
        <v>4524000055286</v>
      </c>
      <c r="D239" s="16" t="s">
        <v>161</v>
      </c>
      <c r="E239" s="22">
        <v>191.1</v>
      </c>
      <c r="F239" s="22">
        <v>0</v>
      </c>
      <c r="G239" s="17">
        <f t="shared" si="3"/>
        <v>360893753.68999738</v>
      </c>
      <c r="H239" s="11"/>
    </row>
    <row r="240" spans="1:8" x14ac:dyDescent="0.25">
      <c r="B240" s="14">
        <v>45828</v>
      </c>
      <c r="C240" s="15">
        <v>4524000055287</v>
      </c>
      <c r="D240" s="16" t="s">
        <v>162</v>
      </c>
      <c r="E240" s="22">
        <v>161.69999999999999</v>
      </c>
      <c r="F240" s="22">
        <v>0</v>
      </c>
      <c r="G240" s="17">
        <f t="shared" si="3"/>
        <v>360893591.98999739</v>
      </c>
      <c r="H240" s="11"/>
    </row>
    <row r="241" spans="2:8" x14ac:dyDescent="0.25">
      <c r="B241" s="14">
        <v>45828</v>
      </c>
      <c r="C241" s="15">
        <v>4524000055281</v>
      </c>
      <c r="D241" s="16" t="s">
        <v>163</v>
      </c>
      <c r="E241" s="22">
        <v>42.04</v>
      </c>
      <c r="F241" s="22">
        <v>0</v>
      </c>
      <c r="G241" s="17">
        <f t="shared" si="3"/>
        <v>360893549.94999737</v>
      </c>
      <c r="H241" s="11"/>
    </row>
    <row r="242" spans="2:8" x14ac:dyDescent="0.25">
      <c r="B242" s="14">
        <v>45828</v>
      </c>
      <c r="C242" s="15">
        <v>4524000055280</v>
      </c>
      <c r="D242" s="16" t="s">
        <v>164</v>
      </c>
      <c r="E242" s="22">
        <v>28.5</v>
      </c>
      <c r="F242" s="22">
        <v>0</v>
      </c>
      <c r="G242" s="17">
        <f t="shared" si="3"/>
        <v>360893521.44999737</v>
      </c>
      <c r="H242" s="11"/>
    </row>
    <row r="243" spans="2:8" x14ac:dyDescent="0.25">
      <c r="B243" s="14">
        <v>45828</v>
      </c>
      <c r="C243" s="15">
        <v>4524000055279</v>
      </c>
      <c r="D243" s="16" t="s">
        <v>165</v>
      </c>
      <c r="E243" s="22">
        <v>17.100000000000001</v>
      </c>
      <c r="F243" s="22">
        <v>0</v>
      </c>
      <c r="G243" s="17">
        <f t="shared" si="3"/>
        <v>360893504.34999734</v>
      </c>
      <c r="H243" s="11"/>
    </row>
    <row r="244" spans="2:8" x14ac:dyDescent="0.25">
      <c r="B244" s="14">
        <v>45831</v>
      </c>
      <c r="C244" s="15">
        <v>197036</v>
      </c>
      <c r="D244" s="16" t="s">
        <v>32</v>
      </c>
      <c r="E244" s="22">
        <v>9944</v>
      </c>
      <c r="F244" s="22">
        <v>0</v>
      </c>
      <c r="G244" s="17">
        <f t="shared" si="3"/>
        <v>360883560.34999734</v>
      </c>
      <c r="H244" s="11"/>
    </row>
    <row r="245" spans="2:8" x14ac:dyDescent="0.25">
      <c r="B245" s="14">
        <v>45831</v>
      </c>
      <c r="C245" s="15">
        <v>197003</v>
      </c>
      <c r="D245" s="16" t="s">
        <v>32</v>
      </c>
      <c r="E245" s="22">
        <v>9944</v>
      </c>
      <c r="F245" s="22">
        <v>0</v>
      </c>
      <c r="G245" s="17">
        <f t="shared" si="3"/>
        <v>360873616.34999734</v>
      </c>
      <c r="H245" s="11"/>
    </row>
    <row r="246" spans="2:8" x14ac:dyDescent="0.25">
      <c r="B246" s="14">
        <v>45831</v>
      </c>
      <c r="C246" s="15">
        <v>196992</v>
      </c>
      <c r="D246" s="16" t="s">
        <v>32</v>
      </c>
      <c r="E246" s="22">
        <v>31640</v>
      </c>
      <c r="F246" s="22">
        <v>0</v>
      </c>
      <c r="G246" s="17">
        <f t="shared" si="3"/>
        <v>360841976.34999734</v>
      </c>
      <c r="H246" s="11"/>
    </row>
    <row r="247" spans="2:8" x14ac:dyDescent="0.25">
      <c r="B247" s="14">
        <v>45831</v>
      </c>
      <c r="C247" s="15">
        <v>197023</v>
      </c>
      <c r="D247" s="16" t="s">
        <v>32</v>
      </c>
      <c r="E247" s="22">
        <v>14690</v>
      </c>
      <c r="F247" s="22">
        <v>0</v>
      </c>
      <c r="G247" s="17">
        <f t="shared" si="3"/>
        <v>360827286.34999734</v>
      </c>
      <c r="H247" s="11"/>
    </row>
    <row r="248" spans="2:8" x14ac:dyDescent="0.25">
      <c r="B248" s="14">
        <v>45831</v>
      </c>
      <c r="C248" s="15">
        <v>1</v>
      </c>
      <c r="D248" s="16" t="s">
        <v>73</v>
      </c>
      <c r="E248" s="22">
        <v>18758</v>
      </c>
      <c r="F248" s="22">
        <v>0</v>
      </c>
      <c r="G248" s="17">
        <f t="shared" si="3"/>
        <v>360808528.34999734</v>
      </c>
      <c r="H248" s="11"/>
    </row>
    <row r="249" spans="2:8" x14ac:dyDescent="0.25">
      <c r="B249" s="14">
        <v>45831</v>
      </c>
      <c r="C249" s="15">
        <v>197053</v>
      </c>
      <c r="D249" s="16" t="s">
        <v>55</v>
      </c>
      <c r="E249" s="22">
        <v>189971.75</v>
      </c>
      <c r="F249" s="22">
        <v>0</v>
      </c>
      <c r="G249" s="17">
        <f t="shared" si="3"/>
        <v>360618556.59999734</v>
      </c>
      <c r="H249" s="11"/>
    </row>
    <row r="250" spans="2:8" x14ac:dyDescent="0.25">
      <c r="B250" s="14">
        <v>45831</v>
      </c>
      <c r="C250" s="15">
        <v>197046</v>
      </c>
      <c r="D250" s="16" t="s">
        <v>262</v>
      </c>
      <c r="E250" s="22">
        <v>129370.5</v>
      </c>
      <c r="F250" s="22">
        <v>0</v>
      </c>
      <c r="G250" s="17">
        <f t="shared" si="3"/>
        <v>360489186.09999734</v>
      </c>
      <c r="H250" s="11"/>
    </row>
    <row r="251" spans="2:8" x14ac:dyDescent="0.25">
      <c r="B251" s="14">
        <v>45831</v>
      </c>
      <c r="C251" s="15">
        <v>197056</v>
      </c>
      <c r="D251" s="16" t="s">
        <v>34</v>
      </c>
      <c r="E251" s="22">
        <v>128250</v>
      </c>
      <c r="F251" s="22">
        <v>0</v>
      </c>
      <c r="G251" s="17">
        <f t="shared" si="3"/>
        <v>360360936.09999734</v>
      </c>
      <c r="H251" s="11"/>
    </row>
    <row r="252" spans="2:8" x14ac:dyDescent="0.25">
      <c r="B252" s="14">
        <v>45831</v>
      </c>
      <c r="C252" s="15">
        <v>197041</v>
      </c>
      <c r="D252" s="16" t="s">
        <v>263</v>
      </c>
      <c r="E252" s="22">
        <v>84750</v>
      </c>
      <c r="F252" s="22">
        <v>0</v>
      </c>
      <c r="G252" s="17">
        <f t="shared" si="3"/>
        <v>360276186.09999734</v>
      </c>
      <c r="H252" s="11"/>
    </row>
    <row r="253" spans="2:8" x14ac:dyDescent="0.25">
      <c r="B253" s="14">
        <v>45831</v>
      </c>
      <c r="C253" s="15">
        <v>197014</v>
      </c>
      <c r="D253" s="16" t="s">
        <v>25</v>
      </c>
      <c r="E253" s="22">
        <v>122500</v>
      </c>
      <c r="F253" s="22">
        <v>0</v>
      </c>
      <c r="G253" s="17">
        <f t="shared" si="3"/>
        <v>360153686.09999734</v>
      </c>
      <c r="H253" s="11"/>
    </row>
    <row r="254" spans="2:8" x14ac:dyDescent="0.25">
      <c r="B254" s="14">
        <v>45831</v>
      </c>
      <c r="C254" s="15">
        <v>197044</v>
      </c>
      <c r="D254" s="16" t="s">
        <v>264</v>
      </c>
      <c r="E254" s="22">
        <v>34804.019999999997</v>
      </c>
      <c r="F254" s="22">
        <v>0</v>
      </c>
      <c r="G254" s="17">
        <f t="shared" si="3"/>
        <v>360118882.07999736</v>
      </c>
      <c r="H254" s="11"/>
    </row>
    <row r="255" spans="2:8" x14ac:dyDescent="0.25">
      <c r="B255" s="14">
        <v>45831</v>
      </c>
      <c r="C255" s="15">
        <v>196925</v>
      </c>
      <c r="D255" s="16" t="s">
        <v>265</v>
      </c>
      <c r="E255" s="22">
        <v>21299.74</v>
      </c>
      <c r="F255" s="22">
        <v>0</v>
      </c>
      <c r="G255" s="17">
        <f t="shared" si="3"/>
        <v>360097582.33999735</v>
      </c>
      <c r="H255" s="11"/>
    </row>
    <row r="256" spans="2:8" x14ac:dyDescent="0.25">
      <c r="B256" s="14">
        <v>45831</v>
      </c>
      <c r="C256" s="15">
        <v>939959823545</v>
      </c>
      <c r="D256" s="16" t="s">
        <v>10</v>
      </c>
      <c r="E256" s="22">
        <v>566.66</v>
      </c>
      <c r="F256" s="22">
        <v>0</v>
      </c>
      <c r="G256" s="17">
        <f t="shared" si="3"/>
        <v>360097015.67999732</v>
      </c>
      <c r="H256" s="11"/>
    </row>
    <row r="257" spans="2:8" x14ac:dyDescent="0.25">
      <c r="B257" s="14">
        <v>45831</v>
      </c>
      <c r="C257" s="15">
        <v>39959823545</v>
      </c>
      <c r="D257" s="16" t="s">
        <v>166</v>
      </c>
      <c r="E257" s="22">
        <v>377770.78</v>
      </c>
      <c r="F257" s="22">
        <v>0</v>
      </c>
      <c r="G257" s="17">
        <f t="shared" si="3"/>
        <v>359719244.89999735</v>
      </c>
      <c r="H257" s="11"/>
    </row>
    <row r="258" spans="2:8" x14ac:dyDescent="0.25">
      <c r="B258" s="14">
        <v>45831</v>
      </c>
      <c r="C258" s="15">
        <v>939959800649</v>
      </c>
      <c r="D258" s="16" t="s">
        <v>10</v>
      </c>
      <c r="E258" s="22">
        <v>98570.52</v>
      </c>
      <c r="F258" s="22">
        <v>0</v>
      </c>
      <c r="G258" s="17">
        <f t="shared" si="3"/>
        <v>359620674.37999737</v>
      </c>
      <c r="H258" s="11"/>
    </row>
    <row r="259" spans="2:8" x14ac:dyDescent="0.25">
      <c r="B259" s="14">
        <v>45831</v>
      </c>
      <c r="C259" s="15">
        <v>39959800649</v>
      </c>
      <c r="D259" s="16" t="s">
        <v>51</v>
      </c>
      <c r="E259" s="22">
        <v>65713679</v>
      </c>
      <c r="F259" s="22">
        <v>0</v>
      </c>
      <c r="G259" s="17">
        <f t="shared" si="3"/>
        <v>293906995.37999737</v>
      </c>
      <c r="H259" s="11"/>
    </row>
    <row r="260" spans="2:8" x14ac:dyDescent="0.25">
      <c r="B260" s="14">
        <v>45831</v>
      </c>
      <c r="C260" s="15">
        <v>197057</v>
      </c>
      <c r="D260" s="16" t="s">
        <v>266</v>
      </c>
      <c r="E260" s="22">
        <v>54000</v>
      </c>
      <c r="F260" s="22">
        <v>0</v>
      </c>
      <c r="G260" s="17">
        <f t="shared" si="3"/>
        <v>293852995.37999737</v>
      </c>
      <c r="H260" s="11"/>
    </row>
    <row r="261" spans="2:8" x14ac:dyDescent="0.25">
      <c r="B261" s="14">
        <v>45831</v>
      </c>
      <c r="C261" s="15">
        <v>197049</v>
      </c>
      <c r="D261" s="16" t="s">
        <v>266</v>
      </c>
      <c r="E261" s="22">
        <v>90000</v>
      </c>
      <c r="F261" s="22">
        <v>0</v>
      </c>
      <c r="G261" s="17">
        <f t="shared" si="3"/>
        <v>293762995.37999737</v>
      </c>
      <c r="H261" s="11"/>
    </row>
    <row r="262" spans="2:8" x14ac:dyDescent="0.25">
      <c r="B262" s="14">
        <v>45831</v>
      </c>
      <c r="C262" s="15">
        <v>197022</v>
      </c>
      <c r="D262" s="16" t="s">
        <v>29</v>
      </c>
      <c r="E262" s="22">
        <v>163170</v>
      </c>
      <c r="F262" s="22">
        <v>0</v>
      </c>
      <c r="G262" s="17">
        <f t="shared" si="3"/>
        <v>293599825.37999737</v>
      </c>
      <c r="H262" s="11"/>
    </row>
    <row r="263" spans="2:8" x14ac:dyDescent="0.25">
      <c r="B263" s="14">
        <v>45831</v>
      </c>
      <c r="C263" s="15">
        <v>4524000071599</v>
      </c>
      <c r="D263" s="16" t="s">
        <v>167</v>
      </c>
      <c r="E263" s="22">
        <v>1784.35</v>
      </c>
      <c r="F263" s="22">
        <v>0</v>
      </c>
      <c r="G263" s="17">
        <f t="shared" si="3"/>
        <v>293598041.02999735</v>
      </c>
      <c r="H263" s="11"/>
    </row>
    <row r="264" spans="2:8" x14ac:dyDescent="0.25">
      <c r="B264" s="14">
        <v>45831</v>
      </c>
      <c r="C264" s="15">
        <v>4524000071598</v>
      </c>
      <c r="D264" s="16" t="s">
        <v>168</v>
      </c>
      <c r="E264" s="22">
        <v>1730.69</v>
      </c>
      <c r="F264" s="22">
        <v>0</v>
      </c>
      <c r="G264" s="17">
        <f t="shared" si="3"/>
        <v>293596310.33999735</v>
      </c>
      <c r="H264" s="11"/>
    </row>
    <row r="265" spans="2:8" x14ac:dyDescent="0.25">
      <c r="B265" s="14">
        <v>45831</v>
      </c>
      <c r="C265" s="15">
        <v>4524000071601</v>
      </c>
      <c r="D265" s="16" t="s">
        <v>169</v>
      </c>
      <c r="E265" s="22">
        <v>395.44</v>
      </c>
      <c r="F265" s="22">
        <v>0</v>
      </c>
      <c r="G265" s="17">
        <f t="shared" si="3"/>
        <v>293595914.89999735</v>
      </c>
      <c r="H265" s="11"/>
    </row>
    <row r="266" spans="2:8" x14ac:dyDescent="0.25">
      <c r="B266" s="14">
        <v>45831</v>
      </c>
      <c r="C266" s="15">
        <v>4524000071602</v>
      </c>
      <c r="D266" s="16" t="s">
        <v>170</v>
      </c>
      <c r="E266" s="22">
        <v>270</v>
      </c>
      <c r="F266" s="22">
        <v>0</v>
      </c>
      <c r="G266" s="17">
        <f t="shared" si="3"/>
        <v>293595644.89999735</v>
      </c>
      <c r="H266" s="11"/>
    </row>
    <row r="267" spans="2:8" x14ac:dyDescent="0.25">
      <c r="B267" s="14">
        <v>45831</v>
      </c>
      <c r="C267" s="15">
        <v>4524000071600</v>
      </c>
      <c r="D267" s="16" t="s">
        <v>171</v>
      </c>
      <c r="E267" s="22">
        <v>244.76</v>
      </c>
      <c r="F267" s="22">
        <v>0</v>
      </c>
      <c r="G267" s="17">
        <f t="shared" ref="G267:G330" si="4">+G266-E267+F267</f>
        <v>293595400.13999736</v>
      </c>
      <c r="H267" s="11"/>
    </row>
    <row r="268" spans="2:8" x14ac:dyDescent="0.25">
      <c r="B268" s="14">
        <v>45831</v>
      </c>
      <c r="C268" s="15">
        <v>4524000071603</v>
      </c>
      <c r="D268" s="16" t="s">
        <v>172</v>
      </c>
      <c r="E268" s="22">
        <v>198.45</v>
      </c>
      <c r="F268" s="22">
        <v>0</v>
      </c>
      <c r="G268" s="17">
        <f t="shared" si="4"/>
        <v>293595201.68999738</v>
      </c>
      <c r="H268" s="11"/>
    </row>
    <row r="269" spans="2:8" x14ac:dyDescent="0.25">
      <c r="B269" s="14">
        <v>45832</v>
      </c>
      <c r="C269" s="15">
        <v>197007</v>
      </c>
      <c r="D269" s="16" t="s">
        <v>61</v>
      </c>
      <c r="E269" s="22">
        <v>123595.99</v>
      </c>
      <c r="F269" s="22">
        <v>0</v>
      </c>
      <c r="G269" s="17">
        <f t="shared" si="4"/>
        <v>293471605.69999737</v>
      </c>
      <c r="H269" s="11"/>
    </row>
    <row r="270" spans="2:8" x14ac:dyDescent="0.25">
      <c r="B270" s="14">
        <v>45832</v>
      </c>
      <c r="C270" s="15">
        <v>197045</v>
      </c>
      <c r="D270" s="16" t="s">
        <v>267</v>
      </c>
      <c r="E270" s="22">
        <v>206112</v>
      </c>
      <c r="F270" s="22">
        <v>0</v>
      </c>
      <c r="G270" s="17">
        <f t="shared" si="4"/>
        <v>293265493.69999737</v>
      </c>
      <c r="H270" s="11"/>
    </row>
    <row r="271" spans="2:8" x14ac:dyDescent="0.25">
      <c r="B271" s="14">
        <v>45832</v>
      </c>
      <c r="C271" s="15">
        <v>196994</v>
      </c>
      <c r="D271" s="16" t="s">
        <v>32</v>
      </c>
      <c r="E271" s="22">
        <v>18758</v>
      </c>
      <c r="F271" s="22">
        <v>0</v>
      </c>
      <c r="G271" s="17">
        <f t="shared" si="4"/>
        <v>293246735.69999737</v>
      </c>
      <c r="H271" s="11"/>
    </row>
    <row r="272" spans="2:8" x14ac:dyDescent="0.25">
      <c r="B272" s="14">
        <v>45832</v>
      </c>
      <c r="C272" s="15">
        <v>3953043</v>
      </c>
      <c r="D272" s="16" t="s">
        <v>173</v>
      </c>
      <c r="E272" s="22">
        <v>0</v>
      </c>
      <c r="F272" s="22">
        <v>18758</v>
      </c>
      <c r="G272" s="17">
        <f t="shared" si="4"/>
        <v>293265493.69999737</v>
      </c>
      <c r="H272" s="11"/>
    </row>
    <row r="273" spans="2:8" x14ac:dyDescent="0.25">
      <c r="B273" s="14">
        <v>45832</v>
      </c>
      <c r="C273" s="15">
        <v>197039</v>
      </c>
      <c r="D273" s="16" t="s">
        <v>46</v>
      </c>
      <c r="E273" s="22">
        <v>40578.43</v>
      </c>
      <c r="F273" s="22">
        <v>0</v>
      </c>
      <c r="G273" s="17">
        <f t="shared" si="4"/>
        <v>293224915.26999736</v>
      </c>
      <c r="H273" s="11"/>
    </row>
    <row r="274" spans="2:8" x14ac:dyDescent="0.25">
      <c r="B274" s="14">
        <v>45832</v>
      </c>
      <c r="C274" s="15">
        <v>4524000062135</v>
      </c>
      <c r="D274" s="16" t="s">
        <v>174</v>
      </c>
      <c r="E274" s="22">
        <v>284.95999999999998</v>
      </c>
      <c r="F274" s="22">
        <v>0</v>
      </c>
      <c r="G274" s="17">
        <f t="shared" si="4"/>
        <v>293224630.30999738</v>
      </c>
      <c r="H274" s="11"/>
    </row>
    <row r="275" spans="2:8" x14ac:dyDescent="0.25">
      <c r="B275" s="14">
        <v>45832</v>
      </c>
      <c r="C275" s="15">
        <v>4524000062136</v>
      </c>
      <c r="D275" s="16" t="s">
        <v>175</v>
      </c>
      <c r="E275" s="22">
        <v>244.76</v>
      </c>
      <c r="F275" s="22">
        <v>0</v>
      </c>
      <c r="G275" s="17">
        <f t="shared" si="4"/>
        <v>293224385.54999739</v>
      </c>
      <c r="H275" s="11"/>
    </row>
    <row r="276" spans="2:8" x14ac:dyDescent="0.25">
      <c r="B276" s="14">
        <v>45832</v>
      </c>
      <c r="C276" s="15">
        <v>4524000062134</v>
      </c>
      <c r="D276" s="16" t="s">
        <v>176</v>
      </c>
      <c r="E276" s="22">
        <v>194.06</v>
      </c>
      <c r="F276" s="22">
        <v>0</v>
      </c>
      <c r="G276" s="17">
        <f t="shared" si="4"/>
        <v>293224191.48999739</v>
      </c>
      <c r="H276" s="11"/>
    </row>
    <row r="277" spans="2:8" x14ac:dyDescent="0.25">
      <c r="B277" s="14">
        <v>45832</v>
      </c>
      <c r="C277" s="15">
        <v>4524000062133</v>
      </c>
      <c r="D277" s="16" t="s">
        <v>177</v>
      </c>
      <c r="E277" s="22">
        <v>192.38</v>
      </c>
      <c r="F277" s="22">
        <v>0</v>
      </c>
      <c r="G277" s="17">
        <f t="shared" si="4"/>
        <v>293223999.10999739</v>
      </c>
      <c r="H277" s="11"/>
    </row>
    <row r="278" spans="2:8" x14ac:dyDescent="0.25">
      <c r="B278" s="14">
        <v>45832</v>
      </c>
      <c r="C278" s="15">
        <v>4524000062141</v>
      </c>
      <c r="D278" s="16" t="s">
        <v>178</v>
      </c>
      <c r="E278" s="22">
        <v>183.75</v>
      </c>
      <c r="F278" s="22">
        <v>0</v>
      </c>
      <c r="G278" s="17">
        <f t="shared" si="4"/>
        <v>293223815.35999739</v>
      </c>
      <c r="H278" s="11"/>
    </row>
    <row r="279" spans="2:8" x14ac:dyDescent="0.25">
      <c r="B279" s="14">
        <v>45832</v>
      </c>
      <c r="C279" s="15">
        <v>4524000062137</v>
      </c>
      <c r="D279" s="16" t="s">
        <v>179</v>
      </c>
      <c r="E279" s="22">
        <v>135</v>
      </c>
      <c r="F279" s="22">
        <v>0</v>
      </c>
      <c r="G279" s="17">
        <f t="shared" si="4"/>
        <v>293223680.35999739</v>
      </c>
      <c r="H279" s="11"/>
    </row>
    <row r="280" spans="2:8" x14ac:dyDescent="0.25">
      <c r="B280" s="14">
        <v>45832</v>
      </c>
      <c r="C280" s="15">
        <v>4524000062132</v>
      </c>
      <c r="D280" s="16" t="s">
        <v>180</v>
      </c>
      <c r="E280" s="22">
        <v>127.13</v>
      </c>
      <c r="F280" s="22">
        <v>0</v>
      </c>
      <c r="G280" s="17">
        <f t="shared" si="4"/>
        <v>293223553.2299974</v>
      </c>
      <c r="H280" s="11"/>
    </row>
    <row r="281" spans="2:8" x14ac:dyDescent="0.25">
      <c r="B281" s="14">
        <v>45832</v>
      </c>
      <c r="C281" s="15">
        <v>4524000062138</v>
      </c>
      <c r="D281" s="16" t="s">
        <v>181</v>
      </c>
      <c r="E281" s="22">
        <v>81</v>
      </c>
      <c r="F281" s="22">
        <v>0</v>
      </c>
      <c r="G281" s="17">
        <f t="shared" si="4"/>
        <v>293223472.2299974</v>
      </c>
      <c r="H281" s="11"/>
    </row>
    <row r="282" spans="2:8" x14ac:dyDescent="0.25">
      <c r="B282" s="14">
        <v>45832</v>
      </c>
      <c r="C282" s="15">
        <v>4524000062140</v>
      </c>
      <c r="D282" s="16" t="s">
        <v>182</v>
      </c>
      <c r="E282" s="22">
        <v>52.21</v>
      </c>
      <c r="F282" s="22">
        <v>0</v>
      </c>
      <c r="G282" s="17">
        <f t="shared" si="4"/>
        <v>293223420.01999742</v>
      </c>
      <c r="H282" s="11"/>
    </row>
    <row r="283" spans="2:8" x14ac:dyDescent="0.25">
      <c r="B283" s="14">
        <v>45832</v>
      </c>
      <c r="C283" s="15">
        <v>4524000062129</v>
      </c>
      <c r="D283" s="16" t="s">
        <v>183</v>
      </c>
      <c r="E283" s="22">
        <v>47.46</v>
      </c>
      <c r="F283" s="22">
        <v>0</v>
      </c>
      <c r="G283" s="17">
        <f t="shared" si="4"/>
        <v>293223372.55999744</v>
      </c>
      <c r="H283" s="11"/>
    </row>
    <row r="284" spans="2:8" x14ac:dyDescent="0.25">
      <c r="B284" s="14">
        <v>45832</v>
      </c>
      <c r="C284" s="15">
        <v>4524000062139</v>
      </c>
      <c r="D284" s="16" t="s">
        <v>184</v>
      </c>
      <c r="E284" s="22">
        <v>31.95</v>
      </c>
      <c r="F284" s="22">
        <v>0</v>
      </c>
      <c r="G284" s="17">
        <f t="shared" si="4"/>
        <v>293223340.60999745</v>
      </c>
      <c r="H284" s="11"/>
    </row>
    <row r="285" spans="2:8" x14ac:dyDescent="0.25">
      <c r="B285" s="14">
        <v>45832</v>
      </c>
      <c r="C285" s="15">
        <v>4524000062127</v>
      </c>
      <c r="D285" s="16" t="s">
        <v>185</v>
      </c>
      <c r="E285" s="22">
        <v>28.14</v>
      </c>
      <c r="F285" s="22">
        <v>0</v>
      </c>
      <c r="G285" s="17">
        <f t="shared" si="4"/>
        <v>293223312.46999747</v>
      </c>
      <c r="H285" s="11"/>
    </row>
    <row r="286" spans="2:8" x14ac:dyDescent="0.25">
      <c r="B286" s="14">
        <v>45832</v>
      </c>
      <c r="C286" s="15">
        <v>4524000062128</v>
      </c>
      <c r="D286" s="16" t="s">
        <v>186</v>
      </c>
      <c r="E286" s="22">
        <v>22.04</v>
      </c>
      <c r="F286" s="22">
        <v>0</v>
      </c>
      <c r="G286" s="17">
        <f t="shared" si="4"/>
        <v>293223290.42999744</v>
      </c>
      <c r="H286" s="11"/>
    </row>
    <row r="287" spans="2:8" x14ac:dyDescent="0.25">
      <c r="B287" s="14">
        <v>45832</v>
      </c>
      <c r="C287" s="15">
        <v>4524000062131</v>
      </c>
      <c r="D287" s="16" t="s">
        <v>187</v>
      </c>
      <c r="E287" s="22">
        <v>14.92</v>
      </c>
      <c r="F287" s="22">
        <v>0</v>
      </c>
      <c r="G287" s="17">
        <f t="shared" si="4"/>
        <v>293223275.50999743</v>
      </c>
      <c r="H287" s="11"/>
    </row>
    <row r="288" spans="2:8" x14ac:dyDescent="0.25">
      <c r="B288" s="14">
        <v>45832</v>
      </c>
      <c r="C288" s="15">
        <v>4524000062130</v>
      </c>
      <c r="D288" s="16" t="s">
        <v>188</v>
      </c>
      <c r="E288" s="22">
        <v>14.92</v>
      </c>
      <c r="F288" s="22">
        <v>0</v>
      </c>
      <c r="G288" s="17">
        <f t="shared" si="4"/>
        <v>293223260.58999741</v>
      </c>
      <c r="H288" s="11"/>
    </row>
    <row r="289" spans="2:8" x14ac:dyDescent="0.25">
      <c r="B289" s="14">
        <v>45833</v>
      </c>
      <c r="C289" s="15">
        <v>197055</v>
      </c>
      <c r="D289" s="16" t="s">
        <v>268</v>
      </c>
      <c r="E289" s="22">
        <v>4102377.46</v>
      </c>
      <c r="F289" s="22">
        <v>0</v>
      </c>
      <c r="G289" s="17">
        <f t="shared" si="4"/>
        <v>289120883.12999743</v>
      </c>
      <c r="H289" s="11"/>
    </row>
    <row r="290" spans="2:8" x14ac:dyDescent="0.25">
      <c r="B290" s="14">
        <v>45833</v>
      </c>
      <c r="C290" s="15">
        <v>196720</v>
      </c>
      <c r="D290" s="16" t="s">
        <v>269</v>
      </c>
      <c r="E290" s="22">
        <v>65436.66</v>
      </c>
      <c r="F290" s="22">
        <v>0</v>
      </c>
      <c r="G290" s="17">
        <f t="shared" si="4"/>
        <v>289055446.46999741</v>
      </c>
      <c r="H290" s="11"/>
    </row>
    <row r="291" spans="2:8" x14ac:dyDescent="0.25">
      <c r="B291" s="14">
        <v>45833</v>
      </c>
      <c r="C291" s="15">
        <v>196784</v>
      </c>
      <c r="D291" s="16" t="s">
        <v>270</v>
      </c>
      <c r="E291" s="22">
        <v>50000</v>
      </c>
      <c r="F291" s="22">
        <v>0</v>
      </c>
      <c r="G291" s="17">
        <f t="shared" si="4"/>
        <v>289005446.46999741</v>
      </c>
      <c r="H291" s="11"/>
    </row>
    <row r="292" spans="2:8" x14ac:dyDescent="0.25">
      <c r="B292" s="14">
        <v>45833</v>
      </c>
      <c r="C292" s="15">
        <v>197058</v>
      </c>
      <c r="D292" s="16" t="s">
        <v>271</v>
      </c>
      <c r="E292" s="22">
        <v>19050</v>
      </c>
      <c r="F292" s="22">
        <v>0</v>
      </c>
      <c r="G292" s="17">
        <f t="shared" si="4"/>
        <v>288986396.46999741</v>
      </c>
      <c r="H292" s="11"/>
    </row>
    <row r="293" spans="2:8" x14ac:dyDescent="0.25">
      <c r="B293" s="14">
        <v>45833</v>
      </c>
      <c r="C293" s="15">
        <v>197063</v>
      </c>
      <c r="D293" s="16" t="s">
        <v>271</v>
      </c>
      <c r="E293" s="22">
        <v>19050</v>
      </c>
      <c r="F293" s="22">
        <v>0</v>
      </c>
      <c r="G293" s="17">
        <f t="shared" si="4"/>
        <v>288967346.46999741</v>
      </c>
      <c r="H293" s="11"/>
    </row>
    <row r="294" spans="2:8" x14ac:dyDescent="0.25">
      <c r="B294" s="14">
        <v>45833</v>
      </c>
      <c r="C294" s="15">
        <v>197037</v>
      </c>
      <c r="D294" s="16" t="s">
        <v>271</v>
      </c>
      <c r="E294" s="22">
        <v>13620</v>
      </c>
      <c r="F294" s="22">
        <v>0</v>
      </c>
      <c r="G294" s="17">
        <f t="shared" si="4"/>
        <v>288953726.46999741</v>
      </c>
      <c r="H294" s="11"/>
    </row>
    <row r="295" spans="2:8" x14ac:dyDescent="0.25">
      <c r="B295" s="14">
        <v>45833</v>
      </c>
      <c r="C295" s="15">
        <v>197024</v>
      </c>
      <c r="D295" s="16" t="s">
        <v>271</v>
      </c>
      <c r="E295" s="22">
        <v>11350</v>
      </c>
      <c r="F295" s="22">
        <v>0</v>
      </c>
      <c r="G295" s="17">
        <f t="shared" si="4"/>
        <v>288942376.46999741</v>
      </c>
      <c r="H295" s="11"/>
    </row>
    <row r="296" spans="2:8" x14ac:dyDescent="0.25">
      <c r="B296" s="14">
        <v>45833</v>
      </c>
      <c r="C296" s="15">
        <v>4524000053362</v>
      </c>
      <c r="D296" s="16" t="s">
        <v>189</v>
      </c>
      <c r="E296" s="22">
        <v>309.17</v>
      </c>
      <c r="F296" s="22">
        <v>0</v>
      </c>
      <c r="G296" s="17">
        <f t="shared" si="4"/>
        <v>288942067.29999739</v>
      </c>
      <c r="H296" s="11"/>
    </row>
    <row r="297" spans="2:8" x14ac:dyDescent="0.25">
      <c r="B297" s="14">
        <v>45833</v>
      </c>
      <c r="C297" s="15">
        <v>4524000053363</v>
      </c>
      <c r="D297" s="16" t="s">
        <v>190</v>
      </c>
      <c r="E297" s="22">
        <v>185.39</v>
      </c>
      <c r="F297" s="22">
        <v>0</v>
      </c>
      <c r="G297" s="17">
        <f t="shared" si="4"/>
        <v>288941881.9099974</v>
      </c>
      <c r="H297" s="11"/>
    </row>
    <row r="298" spans="2:8" x14ac:dyDescent="0.25">
      <c r="B298" s="14">
        <v>45833</v>
      </c>
      <c r="C298" s="15">
        <v>4524000053361</v>
      </c>
      <c r="D298" s="16" t="s">
        <v>191</v>
      </c>
      <c r="E298" s="22">
        <v>60.87</v>
      </c>
      <c r="F298" s="22">
        <v>0</v>
      </c>
      <c r="G298" s="17">
        <f t="shared" si="4"/>
        <v>288941821.0399974</v>
      </c>
      <c r="H298" s="11"/>
    </row>
    <row r="299" spans="2:8" x14ac:dyDescent="0.25">
      <c r="B299" s="14">
        <v>45833</v>
      </c>
      <c r="C299" s="15">
        <v>4524000053360</v>
      </c>
      <c r="D299" s="16" t="s">
        <v>192</v>
      </c>
      <c r="E299" s="22">
        <v>28.14</v>
      </c>
      <c r="F299" s="22">
        <v>0</v>
      </c>
      <c r="G299" s="17">
        <f t="shared" si="4"/>
        <v>288941792.89999741</v>
      </c>
      <c r="H299" s="11"/>
    </row>
    <row r="300" spans="2:8" x14ac:dyDescent="0.25">
      <c r="B300" s="14">
        <v>45834</v>
      </c>
      <c r="C300" s="15">
        <v>197048</v>
      </c>
      <c r="D300" s="16" t="s">
        <v>47</v>
      </c>
      <c r="E300" s="22">
        <v>189971.75</v>
      </c>
      <c r="F300" s="22">
        <v>0</v>
      </c>
      <c r="G300" s="17">
        <f t="shared" si="4"/>
        <v>288751821.14999741</v>
      </c>
      <c r="H300" s="11"/>
    </row>
    <row r="301" spans="2:8" x14ac:dyDescent="0.25">
      <c r="B301" s="14">
        <v>45834</v>
      </c>
      <c r="C301" s="15">
        <v>196812</v>
      </c>
      <c r="D301" s="16" t="s">
        <v>66</v>
      </c>
      <c r="E301" s="22">
        <v>52800</v>
      </c>
      <c r="F301" s="22">
        <v>0</v>
      </c>
      <c r="G301" s="17">
        <f t="shared" si="4"/>
        <v>288699021.14999741</v>
      </c>
      <c r="H301" s="11"/>
    </row>
    <row r="302" spans="2:8" x14ac:dyDescent="0.25">
      <c r="B302" s="14">
        <v>45834</v>
      </c>
      <c r="C302" s="15">
        <v>196899</v>
      </c>
      <c r="D302" s="16" t="s">
        <v>272</v>
      </c>
      <c r="E302" s="22">
        <v>18000</v>
      </c>
      <c r="F302" s="22">
        <v>0</v>
      </c>
      <c r="G302" s="17">
        <f t="shared" si="4"/>
        <v>288681021.14999741</v>
      </c>
      <c r="H302" s="11"/>
    </row>
    <row r="303" spans="2:8" x14ac:dyDescent="0.25">
      <c r="B303" s="14">
        <v>45834</v>
      </c>
      <c r="C303" s="15">
        <v>196998</v>
      </c>
      <c r="D303" s="16" t="s">
        <v>63</v>
      </c>
      <c r="E303" s="22">
        <v>64833.75</v>
      </c>
      <c r="F303" s="22">
        <v>0</v>
      </c>
      <c r="G303" s="17">
        <f t="shared" si="4"/>
        <v>288616187.39999741</v>
      </c>
      <c r="H303" s="11"/>
    </row>
    <row r="304" spans="2:8" x14ac:dyDescent="0.25">
      <c r="B304" s="14">
        <v>45834</v>
      </c>
      <c r="C304" s="15">
        <v>39988990880</v>
      </c>
      <c r="D304" s="16" t="s">
        <v>38</v>
      </c>
      <c r="E304" s="22">
        <v>0</v>
      </c>
      <c r="F304" s="22">
        <v>100000000</v>
      </c>
      <c r="G304" s="17">
        <f t="shared" si="4"/>
        <v>388616187.39999741</v>
      </c>
      <c r="H304" s="11"/>
    </row>
    <row r="305" spans="2:8" x14ac:dyDescent="0.25">
      <c r="B305" s="14">
        <v>45834</v>
      </c>
      <c r="C305" s="15">
        <v>4524000071717</v>
      </c>
      <c r="D305" s="16" t="s">
        <v>193</v>
      </c>
      <c r="E305" s="22">
        <v>6153.57</v>
      </c>
      <c r="F305" s="22">
        <v>0</v>
      </c>
      <c r="G305" s="17">
        <f t="shared" si="4"/>
        <v>388610033.82999742</v>
      </c>
      <c r="H305" s="11"/>
    </row>
    <row r="306" spans="2:8" x14ac:dyDescent="0.25">
      <c r="B306" s="14">
        <v>45834</v>
      </c>
      <c r="C306" s="15">
        <v>4524000071716</v>
      </c>
      <c r="D306" s="16" t="s">
        <v>194</v>
      </c>
      <c r="E306" s="22">
        <v>98.15</v>
      </c>
      <c r="F306" s="22">
        <v>0</v>
      </c>
      <c r="G306" s="17">
        <f t="shared" si="4"/>
        <v>388609935.67999744</v>
      </c>
      <c r="H306" s="11"/>
    </row>
    <row r="307" spans="2:8" x14ac:dyDescent="0.25">
      <c r="B307" s="14">
        <v>45834</v>
      </c>
      <c r="C307" s="15">
        <v>4524000071715</v>
      </c>
      <c r="D307" s="16" t="s">
        <v>195</v>
      </c>
      <c r="E307" s="22">
        <v>75</v>
      </c>
      <c r="F307" s="22">
        <v>0</v>
      </c>
      <c r="G307" s="17">
        <f t="shared" si="4"/>
        <v>388609860.67999744</v>
      </c>
      <c r="H307" s="11"/>
    </row>
    <row r="308" spans="2:8" x14ac:dyDescent="0.25">
      <c r="B308" s="14">
        <v>45834</v>
      </c>
      <c r="C308" s="15">
        <v>4524000071714</v>
      </c>
      <c r="D308" s="16" t="s">
        <v>196</v>
      </c>
      <c r="E308" s="22">
        <v>28.58</v>
      </c>
      <c r="F308" s="22">
        <v>0</v>
      </c>
      <c r="G308" s="17">
        <f t="shared" si="4"/>
        <v>388609832.09999746</v>
      </c>
      <c r="H308" s="11"/>
    </row>
    <row r="309" spans="2:8" x14ac:dyDescent="0.25">
      <c r="B309" s="14">
        <v>45834</v>
      </c>
      <c r="C309" s="15">
        <v>4524000071713</v>
      </c>
      <c r="D309" s="16" t="s">
        <v>197</v>
      </c>
      <c r="E309" s="22">
        <v>28.58</v>
      </c>
      <c r="F309" s="22">
        <v>0</v>
      </c>
      <c r="G309" s="17">
        <f t="shared" si="4"/>
        <v>388609803.51999748</v>
      </c>
      <c r="H309" s="11"/>
    </row>
    <row r="310" spans="2:8" x14ac:dyDescent="0.25">
      <c r="B310" s="14">
        <v>45834</v>
      </c>
      <c r="C310" s="15">
        <v>4524000071712</v>
      </c>
      <c r="D310" s="16" t="s">
        <v>198</v>
      </c>
      <c r="E310" s="22">
        <v>20.43</v>
      </c>
      <c r="F310" s="22">
        <v>0</v>
      </c>
      <c r="G310" s="17">
        <f t="shared" si="4"/>
        <v>388609783.08999747</v>
      </c>
      <c r="H310" s="11"/>
    </row>
    <row r="311" spans="2:8" x14ac:dyDescent="0.25">
      <c r="B311" s="14">
        <v>45834</v>
      </c>
      <c r="C311" s="15">
        <v>4524000071711</v>
      </c>
      <c r="D311" s="16" t="s">
        <v>199</v>
      </c>
      <c r="E311" s="22">
        <v>17.03</v>
      </c>
      <c r="F311" s="22">
        <v>0</v>
      </c>
      <c r="G311" s="17">
        <f t="shared" si="4"/>
        <v>388609766.0599975</v>
      </c>
      <c r="H311" s="11"/>
    </row>
    <row r="312" spans="2:8" x14ac:dyDescent="0.25">
      <c r="B312" s="14">
        <v>45835</v>
      </c>
      <c r="C312" s="15">
        <v>197047</v>
      </c>
      <c r="D312" s="16" t="s">
        <v>45</v>
      </c>
      <c r="E312" s="22">
        <v>15786.1</v>
      </c>
      <c r="F312" s="22">
        <v>0</v>
      </c>
      <c r="G312" s="17">
        <f t="shared" si="4"/>
        <v>388593979.95999748</v>
      </c>
      <c r="H312" s="11"/>
    </row>
    <row r="313" spans="2:8" x14ac:dyDescent="0.25">
      <c r="B313" s="14">
        <v>45835</v>
      </c>
      <c r="C313" s="15">
        <v>196933</v>
      </c>
      <c r="D313" s="16" t="s">
        <v>57</v>
      </c>
      <c r="E313" s="22">
        <v>145898.29999999999</v>
      </c>
      <c r="F313" s="22">
        <v>0</v>
      </c>
      <c r="G313" s="17">
        <f t="shared" si="4"/>
        <v>388448081.65999746</v>
      </c>
      <c r="H313" s="11"/>
    </row>
    <row r="314" spans="2:8" x14ac:dyDescent="0.25">
      <c r="B314" s="14">
        <v>45835</v>
      </c>
      <c r="C314" s="15">
        <v>196916</v>
      </c>
      <c r="D314" s="16" t="s">
        <v>57</v>
      </c>
      <c r="E314" s="22">
        <v>72949.149999999994</v>
      </c>
      <c r="F314" s="22">
        <v>0</v>
      </c>
      <c r="G314" s="17">
        <f t="shared" si="4"/>
        <v>388375132.50999749</v>
      </c>
      <c r="H314" s="11"/>
    </row>
    <row r="315" spans="2:8" x14ac:dyDescent="0.25">
      <c r="B315" s="14">
        <v>45835</v>
      </c>
      <c r="C315" s="15">
        <v>197065</v>
      </c>
      <c r="D315" s="16" t="s">
        <v>57</v>
      </c>
      <c r="E315" s="22">
        <v>72949.149999999994</v>
      </c>
      <c r="F315" s="22">
        <v>0</v>
      </c>
      <c r="G315" s="17">
        <f t="shared" si="4"/>
        <v>388302183.35999751</v>
      </c>
      <c r="H315" s="11"/>
    </row>
    <row r="316" spans="2:8" x14ac:dyDescent="0.25">
      <c r="B316" s="14">
        <v>45835</v>
      </c>
      <c r="C316" s="15">
        <v>197009</v>
      </c>
      <c r="D316" s="16" t="s">
        <v>273</v>
      </c>
      <c r="E316" s="22">
        <v>5140000</v>
      </c>
      <c r="F316" s="22">
        <v>0</v>
      </c>
      <c r="G316" s="17">
        <f t="shared" si="4"/>
        <v>383162183.35999751</v>
      </c>
      <c r="H316" s="11"/>
    </row>
    <row r="317" spans="2:8" x14ac:dyDescent="0.25">
      <c r="B317" s="14">
        <v>45835</v>
      </c>
      <c r="C317" s="15">
        <v>197085</v>
      </c>
      <c r="D317" s="16" t="s">
        <v>274</v>
      </c>
      <c r="E317" s="22">
        <v>287288.14</v>
      </c>
      <c r="F317" s="22">
        <v>0</v>
      </c>
      <c r="G317" s="17">
        <f t="shared" si="4"/>
        <v>382874895.21999753</v>
      </c>
      <c r="H317" s="11"/>
    </row>
    <row r="318" spans="2:8" x14ac:dyDescent="0.25">
      <c r="B318" s="14">
        <v>45835</v>
      </c>
      <c r="C318" s="15">
        <v>197070</v>
      </c>
      <c r="D318" s="16" t="s">
        <v>275</v>
      </c>
      <c r="E318" s="22">
        <v>200000</v>
      </c>
      <c r="F318" s="22">
        <v>0</v>
      </c>
      <c r="G318" s="17">
        <f t="shared" si="4"/>
        <v>382674895.21999753</v>
      </c>
      <c r="H318" s="11"/>
    </row>
    <row r="319" spans="2:8" x14ac:dyDescent="0.25">
      <c r="B319" s="14">
        <v>45835</v>
      </c>
      <c r="C319" s="15">
        <v>196739</v>
      </c>
      <c r="D319" s="16" t="s">
        <v>276</v>
      </c>
      <c r="E319" s="22">
        <v>100000</v>
      </c>
      <c r="F319" s="22">
        <v>0</v>
      </c>
      <c r="G319" s="17">
        <f t="shared" si="4"/>
        <v>382574895.21999753</v>
      </c>
      <c r="H319" s="11"/>
    </row>
    <row r="320" spans="2:8" x14ac:dyDescent="0.25">
      <c r="B320" s="14">
        <v>45835</v>
      </c>
      <c r="C320" s="15">
        <v>196735</v>
      </c>
      <c r="D320" s="16" t="s">
        <v>252</v>
      </c>
      <c r="E320" s="22">
        <v>100000</v>
      </c>
      <c r="F320" s="22">
        <v>0</v>
      </c>
      <c r="G320" s="17">
        <f t="shared" si="4"/>
        <v>382474895.21999753</v>
      </c>
      <c r="H320" s="11"/>
    </row>
    <row r="321" spans="2:8" x14ac:dyDescent="0.25">
      <c r="B321" s="14">
        <v>45835</v>
      </c>
      <c r="C321" s="15">
        <v>196988</v>
      </c>
      <c r="D321" s="16" t="s">
        <v>54</v>
      </c>
      <c r="E321" s="22">
        <v>50000</v>
      </c>
      <c r="F321" s="22">
        <v>0</v>
      </c>
      <c r="G321" s="17">
        <f t="shared" si="4"/>
        <v>382424895.21999753</v>
      </c>
      <c r="H321" s="11"/>
    </row>
    <row r="322" spans="2:8" x14ac:dyDescent="0.25">
      <c r="B322" s="14">
        <v>45835</v>
      </c>
      <c r="C322" s="15">
        <v>197087</v>
      </c>
      <c r="D322" s="16" t="s">
        <v>277</v>
      </c>
      <c r="E322" s="22">
        <v>55677.97</v>
      </c>
      <c r="F322" s="22">
        <v>0</v>
      </c>
      <c r="G322" s="17">
        <f t="shared" si="4"/>
        <v>382369217.2499975</v>
      </c>
      <c r="H322" s="11"/>
    </row>
    <row r="323" spans="2:8" x14ac:dyDescent="0.25">
      <c r="B323" s="14">
        <v>45835</v>
      </c>
      <c r="C323" s="15">
        <v>4524000054877</v>
      </c>
      <c r="D323" s="16" t="s">
        <v>200</v>
      </c>
      <c r="E323" s="22">
        <v>284.95999999999998</v>
      </c>
      <c r="F323" s="22">
        <v>0</v>
      </c>
      <c r="G323" s="17">
        <f t="shared" si="4"/>
        <v>382368932.28999752</v>
      </c>
      <c r="H323" s="11"/>
    </row>
    <row r="324" spans="2:8" x14ac:dyDescent="0.25">
      <c r="B324" s="14">
        <v>45835</v>
      </c>
      <c r="C324" s="15">
        <v>4524000054876</v>
      </c>
      <c r="D324" s="16" t="s">
        <v>201</v>
      </c>
      <c r="E324" s="22">
        <v>97.25</v>
      </c>
      <c r="F324" s="22">
        <v>0</v>
      </c>
      <c r="G324" s="17">
        <f t="shared" si="4"/>
        <v>382368835.03999752</v>
      </c>
      <c r="H324" s="11"/>
    </row>
    <row r="325" spans="2:8" x14ac:dyDescent="0.25">
      <c r="B325" s="14">
        <v>45835</v>
      </c>
      <c r="C325" s="15">
        <v>4524000054879</v>
      </c>
      <c r="D325" s="16" t="s">
        <v>202</v>
      </c>
      <c r="E325" s="22">
        <v>79.2</v>
      </c>
      <c r="F325" s="22">
        <v>0</v>
      </c>
      <c r="G325" s="17">
        <f t="shared" si="4"/>
        <v>382368755.83999753</v>
      </c>
      <c r="H325" s="11"/>
    </row>
    <row r="326" spans="2:8" x14ac:dyDescent="0.25">
      <c r="B326" s="14">
        <v>45835</v>
      </c>
      <c r="C326" s="15">
        <v>4524000054878</v>
      </c>
      <c r="D326" s="16" t="s">
        <v>203</v>
      </c>
      <c r="E326" s="22">
        <v>27</v>
      </c>
      <c r="F326" s="22">
        <v>0</v>
      </c>
      <c r="G326" s="17">
        <f t="shared" si="4"/>
        <v>382368728.83999753</v>
      </c>
      <c r="H326" s="11"/>
    </row>
    <row r="327" spans="2:8" x14ac:dyDescent="0.25">
      <c r="B327" s="14">
        <v>45838</v>
      </c>
      <c r="C327" s="15">
        <v>9990002</v>
      </c>
      <c r="D327" s="16" t="s">
        <v>18</v>
      </c>
      <c r="E327" s="22">
        <v>175</v>
      </c>
      <c r="F327" s="22">
        <v>0</v>
      </c>
      <c r="G327" s="17">
        <f t="shared" si="4"/>
        <v>382368553.83999753</v>
      </c>
      <c r="H327" s="11"/>
    </row>
    <row r="328" spans="2:8" x14ac:dyDescent="0.25">
      <c r="B328" s="14">
        <v>45838</v>
      </c>
      <c r="C328" s="15">
        <v>196977</v>
      </c>
      <c r="D328" s="16" t="s">
        <v>39</v>
      </c>
      <c r="E328" s="22">
        <v>7577</v>
      </c>
      <c r="F328" s="22">
        <v>0</v>
      </c>
      <c r="G328" s="17">
        <f t="shared" si="4"/>
        <v>382360976.83999753</v>
      </c>
      <c r="H328" s="11"/>
    </row>
    <row r="329" spans="2:8" x14ac:dyDescent="0.25">
      <c r="B329" s="14">
        <v>45838</v>
      </c>
      <c r="C329" s="15">
        <v>197002</v>
      </c>
      <c r="D329" s="16" t="s">
        <v>33</v>
      </c>
      <c r="E329" s="22">
        <v>128282</v>
      </c>
      <c r="F329" s="22">
        <v>0</v>
      </c>
      <c r="G329" s="17">
        <f t="shared" si="4"/>
        <v>382232694.83999753</v>
      </c>
      <c r="H329" s="11"/>
    </row>
    <row r="330" spans="2:8" customFormat="1" x14ac:dyDescent="0.25">
      <c r="B330" s="14">
        <v>45838</v>
      </c>
      <c r="C330" s="15">
        <v>196477</v>
      </c>
      <c r="D330" s="16" t="s">
        <v>278</v>
      </c>
      <c r="E330" s="22">
        <v>1644400</v>
      </c>
      <c r="F330" s="22">
        <v>0</v>
      </c>
      <c r="G330" s="17">
        <f t="shared" si="4"/>
        <v>380588294.83999753</v>
      </c>
      <c r="H330" s="11"/>
    </row>
    <row r="331" spans="2:8" x14ac:dyDescent="0.25">
      <c r="B331" s="14">
        <v>45838</v>
      </c>
      <c r="C331" s="15">
        <v>196263</v>
      </c>
      <c r="D331" s="16" t="s">
        <v>278</v>
      </c>
      <c r="E331" s="22">
        <v>803950</v>
      </c>
      <c r="F331" s="22">
        <v>0</v>
      </c>
      <c r="G331" s="17">
        <f t="shared" ref="G331:G344" si="5">+G330-E331+F331</f>
        <v>379784344.83999753</v>
      </c>
      <c r="H331" s="11"/>
    </row>
    <row r="332" spans="2:8" x14ac:dyDescent="0.25">
      <c r="B332" s="14">
        <v>45838</v>
      </c>
      <c r="C332" s="15">
        <v>196266</v>
      </c>
      <c r="D332" s="16" t="s">
        <v>278</v>
      </c>
      <c r="E332" s="22">
        <v>307840</v>
      </c>
      <c r="F332" s="22">
        <v>0</v>
      </c>
      <c r="G332" s="17">
        <f t="shared" si="5"/>
        <v>379476504.83999753</v>
      </c>
      <c r="H332" s="11"/>
    </row>
    <row r="333" spans="2:8" x14ac:dyDescent="0.25">
      <c r="B333" s="14">
        <v>45838</v>
      </c>
      <c r="C333" s="15">
        <v>197069</v>
      </c>
      <c r="D333" s="16" t="s">
        <v>279</v>
      </c>
      <c r="E333" s="22">
        <v>108000</v>
      </c>
      <c r="F333" s="22">
        <v>0</v>
      </c>
      <c r="G333" s="17">
        <f t="shared" si="5"/>
        <v>379368504.83999753</v>
      </c>
      <c r="H333" s="11"/>
    </row>
    <row r="334" spans="2:8" x14ac:dyDescent="0.25">
      <c r="B334" s="14">
        <v>45838</v>
      </c>
      <c r="C334" s="15">
        <v>4524000086691</v>
      </c>
      <c r="D334" s="16" t="s">
        <v>204</v>
      </c>
      <c r="E334" s="22">
        <v>7710</v>
      </c>
      <c r="F334" s="22">
        <v>0</v>
      </c>
      <c r="G334" s="17">
        <f t="shared" si="5"/>
        <v>379360794.83999753</v>
      </c>
      <c r="H334" s="11"/>
    </row>
    <row r="335" spans="2:8" x14ac:dyDescent="0.25">
      <c r="B335" s="14">
        <v>45838</v>
      </c>
      <c r="C335" s="15">
        <v>4524000086690</v>
      </c>
      <c r="D335" s="16" t="s">
        <v>205</v>
      </c>
      <c r="E335" s="22">
        <v>430.93</v>
      </c>
      <c r="F335" s="22">
        <v>0</v>
      </c>
      <c r="G335" s="17">
        <f t="shared" si="5"/>
        <v>379360363.90999752</v>
      </c>
      <c r="H335" s="11"/>
    </row>
    <row r="336" spans="2:8" x14ac:dyDescent="0.25">
      <c r="B336" s="14">
        <v>45838</v>
      </c>
      <c r="C336" s="15">
        <v>4524000086689</v>
      </c>
      <c r="D336" s="16" t="s">
        <v>206</v>
      </c>
      <c r="E336" s="22">
        <v>300</v>
      </c>
      <c r="F336" s="22">
        <v>0</v>
      </c>
      <c r="G336" s="17">
        <f t="shared" si="5"/>
        <v>379360063.90999752</v>
      </c>
      <c r="H336" s="11"/>
    </row>
    <row r="337" spans="1:8" x14ac:dyDescent="0.25">
      <c r="B337" s="14">
        <v>45838</v>
      </c>
      <c r="C337" s="15">
        <v>4524000086684</v>
      </c>
      <c r="D337" s="16" t="s">
        <v>207</v>
      </c>
      <c r="E337" s="22">
        <v>218.85</v>
      </c>
      <c r="F337" s="22">
        <v>0</v>
      </c>
      <c r="G337" s="17">
        <f t="shared" si="5"/>
        <v>379359845.0599975</v>
      </c>
      <c r="H337" s="11"/>
    </row>
    <row r="338" spans="1:8" x14ac:dyDescent="0.25">
      <c r="B338" s="14">
        <v>45838</v>
      </c>
      <c r="C338" s="15">
        <v>4524000086688</v>
      </c>
      <c r="D338" s="16" t="s">
        <v>208</v>
      </c>
      <c r="E338" s="22">
        <v>150</v>
      </c>
      <c r="F338" s="22">
        <v>0</v>
      </c>
      <c r="G338" s="17">
        <f t="shared" si="5"/>
        <v>379359695.0599975</v>
      </c>
      <c r="H338" s="11"/>
    </row>
    <row r="339" spans="1:8" x14ac:dyDescent="0.25">
      <c r="B339" s="14">
        <v>45838</v>
      </c>
      <c r="C339" s="15">
        <v>4524000086687</v>
      </c>
      <c r="D339" s="16" t="s">
        <v>209</v>
      </c>
      <c r="E339" s="22">
        <v>150</v>
      </c>
      <c r="F339" s="22">
        <v>0</v>
      </c>
      <c r="G339" s="17">
        <f t="shared" si="5"/>
        <v>379359545.0599975</v>
      </c>
      <c r="H339" s="11"/>
    </row>
    <row r="340" spans="1:8" x14ac:dyDescent="0.25">
      <c r="B340" s="14">
        <v>45838</v>
      </c>
      <c r="C340" s="15">
        <v>4524000086683</v>
      </c>
      <c r="D340" s="16" t="s">
        <v>210</v>
      </c>
      <c r="E340" s="22">
        <v>109.42</v>
      </c>
      <c r="F340" s="22">
        <v>0</v>
      </c>
      <c r="G340" s="17">
        <f t="shared" si="5"/>
        <v>379359435.63999748</v>
      </c>
      <c r="H340" s="11"/>
    </row>
    <row r="341" spans="1:8" x14ac:dyDescent="0.25">
      <c r="B341" s="14">
        <v>45838</v>
      </c>
      <c r="C341" s="15">
        <v>4524000086682</v>
      </c>
      <c r="D341" s="16" t="s">
        <v>211</v>
      </c>
      <c r="E341" s="22">
        <v>109.42</v>
      </c>
      <c r="F341" s="22">
        <v>0</v>
      </c>
      <c r="G341" s="17">
        <f t="shared" si="5"/>
        <v>379359326.21999747</v>
      </c>
      <c r="H341" s="11"/>
    </row>
    <row r="342" spans="1:8" x14ac:dyDescent="0.25">
      <c r="B342" s="14">
        <v>45838</v>
      </c>
      <c r="C342" s="15">
        <v>4524000086692</v>
      </c>
      <c r="D342" s="16" t="s">
        <v>212</v>
      </c>
      <c r="E342" s="22">
        <v>83.52</v>
      </c>
      <c r="F342" s="22">
        <v>0</v>
      </c>
      <c r="G342" s="17">
        <f t="shared" si="5"/>
        <v>379359242.69999748</v>
      </c>
      <c r="H342" s="11"/>
    </row>
    <row r="343" spans="1:8" x14ac:dyDescent="0.25">
      <c r="B343" s="14">
        <v>45838</v>
      </c>
      <c r="C343" s="15">
        <v>4524000086686</v>
      </c>
      <c r="D343" s="16" t="s">
        <v>213</v>
      </c>
      <c r="E343" s="22">
        <v>75</v>
      </c>
      <c r="F343" s="22">
        <v>0</v>
      </c>
      <c r="G343" s="17">
        <f t="shared" si="5"/>
        <v>379359167.69999748</v>
      </c>
      <c r="H343" s="11"/>
    </row>
    <row r="344" spans="1:8" x14ac:dyDescent="0.25">
      <c r="B344" s="14">
        <v>45838</v>
      </c>
      <c r="C344" s="15">
        <v>4524000086685</v>
      </c>
      <c r="D344" s="16" t="s">
        <v>214</v>
      </c>
      <c r="E344" s="22">
        <v>23.68</v>
      </c>
      <c r="F344" s="22">
        <v>0</v>
      </c>
      <c r="G344" s="17">
        <f t="shared" si="5"/>
        <v>379359144.01999748</v>
      </c>
      <c r="H344" s="11"/>
    </row>
    <row r="345" spans="1:8" x14ac:dyDescent="0.25">
      <c r="B345" s="18"/>
      <c r="C345" s="19"/>
      <c r="D345" s="19"/>
      <c r="E345" s="20"/>
      <c r="F345" s="21"/>
      <c r="G345" s="17"/>
      <c r="H345" s="11"/>
    </row>
    <row r="346" spans="1:8" x14ac:dyDescent="0.25">
      <c r="B346" s="18"/>
      <c r="C346" s="19"/>
      <c r="D346" s="19"/>
      <c r="E346" s="21"/>
      <c r="F346" s="21"/>
      <c r="G346" s="17"/>
      <c r="H346" s="11"/>
    </row>
    <row r="347" spans="1:8" x14ac:dyDescent="0.25">
      <c r="B347" s="18"/>
      <c r="C347" s="19"/>
      <c r="D347" s="19"/>
      <c r="E347" s="21"/>
      <c r="F347" s="21"/>
      <c r="G347" s="17"/>
      <c r="H347" s="11"/>
    </row>
    <row r="348" spans="1:8" x14ac:dyDescent="0.25">
      <c r="B348" s="18"/>
      <c r="C348" s="19"/>
      <c r="D348" s="19"/>
      <c r="E348" s="21"/>
      <c r="F348" s="21"/>
      <c r="G348" s="17"/>
      <c r="H348" s="11"/>
    </row>
    <row r="349" spans="1:8" x14ac:dyDescent="0.25">
      <c r="B349" s="18"/>
      <c r="C349" s="19"/>
      <c r="D349" s="19"/>
      <c r="E349" s="21"/>
      <c r="F349" s="21"/>
      <c r="G349" s="17"/>
      <c r="H349" s="11"/>
    </row>
    <row r="350" spans="1:8" x14ac:dyDescent="0.25">
      <c r="B350" s="18"/>
      <c r="C350" s="19"/>
      <c r="D350" s="19"/>
      <c r="E350" s="21"/>
      <c r="F350" s="21"/>
      <c r="G350" s="17"/>
      <c r="H350" s="11"/>
    </row>
    <row r="351" spans="1:8" x14ac:dyDescent="0.25">
      <c r="A351" s="23" t="s">
        <v>30</v>
      </c>
      <c r="B351" s="23"/>
      <c r="C351" s="23"/>
      <c r="D351" s="23"/>
      <c r="E351" s="23"/>
      <c r="F351" s="23"/>
      <c r="G351" s="23"/>
      <c r="H351" s="11"/>
    </row>
    <row r="352" spans="1:8" x14ac:dyDescent="0.25">
      <c r="A352" s="23" t="s">
        <v>19</v>
      </c>
      <c r="B352" s="23"/>
      <c r="C352" s="23"/>
      <c r="D352" s="23"/>
      <c r="E352" s="23"/>
      <c r="F352" s="23"/>
      <c r="G352" s="23"/>
      <c r="H352" s="11"/>
    </row>
  </sheetData>
  <mergeCells count="6">
    <mergeCell ref="A352:G352"/>
    <mergeCell ref="B1:G1"/>
    <mergeCell ref="B2:G2"/>
    <mergeCell ref="B3:G3"/>
    <mergeCell ref="B4:G4"/>
    <mergeCell ref="A351:G351"/>
  </mergeCells>
  <pageMargins left="0.70866141732283461" right="0.70866141732283461" top="0.74803149606299213" bottom="0.74803149606299213" header="0.31496062992125984" footer="0.31496062992125984"/>
  <pageSetup scale="72" fitToHeight="0" orientation="landscape" horizontalDpi="4294967295" verticalDpi="4294967295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ENERO 2025</vt:lpstr>
      <vt:lpstr>'ENERO 2025'!Área_de_impresión</vt:lpstr>
      <vt:lpstr>'ENERO 2025'!Títulos_a_imprimir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Adriana De Los Santos Garabito</dc:creator>
  <cp:lastModifiedBy>Wilmary Mateo Regalado</cp:lastModifiedBy>
  <cp:lastPrinted>2025-05-06T13:56:52Z</cp:lastPrinted>
  <dcterms:created xsi:type="dcterms:W3CDTF">2024-11-07T15:34:22Z</dcterms:created>
  <dcterms:modified xsi:type="dcterms:W3CDTF">2025-07-04T20:21:16Z</dcterms:modified>
</cp:coreProperties>
</file>