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uan.delossantosm\OneDrive - EGEHID\Documentos\Pdf Reutilizable\2026\Marzo\Data Cruda\"/>
    </mc:Choice>
  </mc:AlternateContent>
  <xr:revisionPtr revIDLastSave="0" documentId="8_{937E18B3-D780-4797-A8AB-0599768E57D1}" xr6:coauthVersionLast="47" xr6:coauthVersionMax="47" xr10:uidLastSave="{00000000-0000-0000-0000-000000000000}"/>
  <bookViews>
    <workbookView xWindow="-120" yWindow="-120" windowWidth="29040" windowHeight="15720" tabRatio="592" activeTab="2" xr2:uid="{00000000-000D-0000-FFFF-FFFF00000000}"/>
  </bookViews>
  <sheets>
    <sheet name="Beneficiarios" sheetId="4" r:id="rId1"/>
    <sheet name="Nòmina de Beneficiarios." sheetId="8" r:id="rId2"/>
    <sheet name="Medicamentos Donados" sheetId="9" r:id="rId3"/>
  </sheets>
  <definedNames>
    <definedName name="_xlnm._FilterDatabase" localSheetId="0" hidden="1">Beneficiarios!$A$7:$J$7</definedName>
    <definedName name="_xlnm.Print_Area" localSheetId="1">'Nòmina de Beneficiarios.'!$A$1:$I$48</definedName>
    <definedName name="_xlnm.Print_Titles" localSheetId="0">Beneficiarios!$7:$7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9" l="1"/>
  <c r="K54" i="4" a="1"/>
  <c r="K5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<sst xmlns="http://schemas.openxmlformats.org/spreadsheetml/2006/main" count="496" uniqueCount="138">
  <si>
    <t>Valores en RD$</t>
  </si>
  <si>
    <t>Detalles sobre Beneficiarios de Asistencia Social</t>
  </si>
  <si>
    <t>EMPRESA DE GENERACION HIDROELECTRICA DOMINICANA</t>
  </si>
  <si>
    <t>BIENESTAR Y CULTURA</t>
  </si>
  <si>
    <t>BIENESTAR Y DEPORTE</t>
  </si>
  <si>
    <t>Patrocinio para Eventos Culturales</t>
  </si>
  <si>
    <t>Subsidio o Beneficio</t>
  </si>
  <si>
    <t xml:space="preserve">Carta  solicitud. Formulario de solicitud. Copia de Cedula. Documentación de respaldo. </t>
  </si>
  <si>
    <t xml:space="preserve">Zona de Influencia centrales hidroelectricas, carta solicitud, cotización, impuesto al dia, otros documentos complementatios. </t>
  </si>
  <si>
    <t>Carta  solicitud. Formulario de solicitud. Copia de Cedula. Documentación de respaldo</t>
  </si>
  <si>
    <t xml:space="preserve">Carta Solicitud, copia de cedula, RNC, Itinerario de viajes, registro de usuarios del servicio. </t>
  </si>
  <si>
    <t>Zona de Influencia centrales hidroelectricas, carta solicitud, impuesto al dia, otros documentos complementatios</t>
  </si>
  <si>
    <t>160 galones mensuales</t>
  </si>
  <si>
    <t>140 galones mensuales</t>
  </si>
  <si>
    <t>120 galones mensuales</t>
  </si>
  <si>
    <t>80 galones mensuales</t>
  </si>
  <si>
    <t>100 galones mensuales</t>
  </si>
  <si>
    <t>Carta Solicitud, copia de cedula, RNC, Itinerario de viajes, registro de usuarios del servicio.</t>
  </si>
  <si>
    <t>240 galones mensuales</t>
  </si>
  <si>
    <t xml:space="preserve">Patrocinio para eventos deportivos </t>
  </si>
  <si>
    <t>AÑO 2025</t>
  </si>
  <si>
    <t xml:space="preserve">Colaboracion para infraestructura mediante acuerdo interintitucional </t>
  </si>
  <si>
    <t>Centro Plan y Accion ECUM (CEPAE)</t>
  </si>
  <si>
    <t>Carta  solicitud, Acuerdo suscrito, Copia de Cedula. Documentación de respald</t>
  </si>
  <si>
    <t>Zona de Influencia centrales hidroelectricas, carta solicitud, cotización, impuesto al dia, otros documentos complementatios</t>
  </si>
  <si>
    <t xml:space="preserve">Aporte para Ordenamientoterritorial </t>
  </si>
  <si>
    <t>Patrocinio para infraestra</t>
  </si>
  <si>
    <t xml:space="preserve">Carta  solicitud, Formulario de solicitud, Copia de Cedula. Documentación de respaldo. </t>
  </si>
  <si>
    <t xml:space="preserve">FECHA </t>
  </si>
  <si>
    <t xml:space="preserve">SOLICITANTE </t>
  </si>
  <si>
    <t xml:space="preserve">MONTO </t>
  </si>
  <si>
    <t>Rosa Y. Ruiz PhD</t>
  </si>
  <si>
    <t xml:space="preserve">Presidenta del Consejo Directivo </t>
  </si>
  <si>
    <t xml:space="preserve">Gerencia de Bienestar y Asistencia Social </t>
  </si>
  <si>
    <t>Donación de combustible para uso exclusivo de las asociaciones de estudiantes universitarios</t>
  </si>
  <si>
    <t xml:space="preserve">Presidenta del Consejo Administrativo </t>
  </si>
  <si>
    <t>Rosa Y. RUIZ , PhD</t>
  </si>
  <si>
    <t>Laura Lorenzo</t>
  </si>
  <si>
    <t>Rosa Y Ruiz , PhD</t>
  </si>
  <si>
    <t xml:space="preserve">             Medicamentos Donados </t>
  </si>
  <si>
    <t>Patrocinio para Eventos Culturale</t>
  </si>
  <si>
    <t>Carta de solicitud , cronocrama, presupuesto, propuesta del proyecto, acuerdo y certificacion DGII.</t>
  </si>
  <si>
    <t>Concepto/Descripción</t>
  </si>
  <si>
    <t>Programa</t>
  </si>
  <si>
    <t>Montos Globales Asignados</t>
  </si>
  <si>
    <t>Periodo o Plazo De Postulacón</t>
  </si>
  <si>
    <t>Criterios De Evaluación y Asignación</t>
  </si>
  <si>
    <t>Objetivos Del Subsidio o Beneficio</t>
  </si>
  <si>
    <t xml:space="preserve">BIENESTAR Y EDUCACIÓN  ( APOYO A AL LAS ASOCIACIONES DE ESTUDIANTES) </t>
  </si>
  <si>
    <t>Donación de combustible como ayuda a las asociaciones de estudiantes universitarios para el mantenimiento de sus operaciones mensuales.</t>
  </si>
  <si>
    <t>Donación de combustible como ayuda a las asociaciones de estudiantes universitarios para el mantenimiento de sus operaciones mensuales</t>
  </si>
  <si>
    <t>Asociación Estudiantes Universitarios de Yaguate. SC</t>
  </si>
  <si>
    <t>Asociación Estudiantes Universitarios de San Cristobal. SC</t>
  </si>
  <si>
    <t>Asociación Estudiantes Universitarios de San Josè del Puerto, Villa Altagrcia.  SC</t>
  </si>
  <si>
    <t>Asociación Estudiantes Universitarios de Nigua.  SC</t>
  </si>
  <si>
    <t>Asociación Estudiantes Universitarios de Ingenio Nuevo.  SC</t>
  </si>
  <si>
    <t>Asociación Estudiantes Universitarios de Medina y Cuchilla.  SC</t>
  </si>
  <si>
    <t>Asociación Estudiantes Universitarios de semana Santa, yaguate.  SC</t>
  </si>
  <si>
    <t>Asociación Estudiantes Universitarios de Hato Dama.  SC</t>
  </si>
  <si>
    <t>Asociación Estudiantes Universitarios de Cambita.  SC</t>
  </si>
  <si>
    <t>Asociación Estudiantes Universitarios del Carril.  SC</t>
  </si>
  <si>
    <t>Asociación Estudiantes Universitarios de Nizao.  SC</t>
  </si>
  <si>
    <t>Asociación Estudiantes Universitarios de Doña Ana.  SC</t>
  </si>
  <si>
    <t>Instancia Que Lo Gestiona</t>
  </si>
  <si>
    <t>Requisitos Para Postular</t>
  </si>
  <si>
    <t xml:space="preserve">Celebración Evento Cultural </t>
  </si>
  <si>
    <t xml:space="preserve">Celebración de Eventos Deportivos </t>
  </si>
  <si>
    <t>Asociación Estudiantes Universitarios de Haina.  SC</t>
  </si>
  <si>
    <t>Asociación Estudiantes Universitarios de Villa Altagracia.  SC</t>
  </si>
  <si>
    <t>Asociación Estudiantes Escuela de Sordos.  SC</t>
  </si>
  <si>
    <t>EMPRESA DE GENERACIÓN HIDROELECTRICA DOMINICANA</t>
  </si>
  <si>
    <t xml:space="preserve">BIENESTAR, ARTE,  Y EDUCACIÓN ( APOYO A LAS ASOCIACIONES DE ESTUDIANTES ) </t>
  </si>
  <si>
    <t>BIENESTAR Y SALUD</t>
  </si>
  <si>
    <t>Zona de Influencia centrales hidroelectricas, carta solicitud, impuesto al dia, otros documentos complementario.</t>
  </si>
  <si>
    <t>Zona de Influencia centrales hidroelectricas, carta solicitud, impuesto al dia, otros documentos complementarios.</t>
  </si>
  <si>
    <t xml:space="preserve">Zona de Influencia centrales hidroelectricas, carta solicitud, cotización, impuesto al dia, otros documentos complementarios.  </t>
  </si>
  <si>
    <t xml:space="preserve">Zona de Influencia centrales hidroelectricas, carta solicitud, cotización, impuesto al dia, otros documentos complementarios. </t>
  </si>
  <si>
    <t>Senado de la Republica Dominicana</t>
  </si>
  <si>
    <t>Patrocinio de Procedimiento Medico</t>
  </si>
  <si>
    <t>Realizacion de Procedimiento Medico</t>
  </si>
  <si>
    <t>ACUERDOS INTERINSTITUCIONALES</t>
  </si>
  <si>
    <t>Acuerdo de coolaboracion y Cooperacion interinstitucional para la ejecucion del proyecto de conservacion agroforestal Fomento y Proteccion de la Cobertura Arborea de la Cuenca Yaque del Norte. l</t>
  </si>
  <si>
    <t>Aporte mediante Acuerdo interinstitucional</t>
  </si>
  <si>
    <t>Fondo Agua Yaque del Norte</t>
  </si>
  <si>
    <t xml:space="preserve">Acuerdo de coolaboracion y Cooperacion interinstitucional para la ejecucion del proyecto de conservacion agroforestal Fomento y Proteccion de la Cobertura Arborea de la Cuenca Yaque del Norte. </t>
  </si>
  <si>
    <t xml:space="preserve"> , </t>
  </si>
  <si>
    <t>Carta  solicitud, Formulario de solicitud, Copia de Cedula. Documentación de respaldo.</t>
  </si>
  <si>
    <t>Junta del Distrito Municipal del Yaque</t>
  </si>
  <si>
    <t>Aporte para su evento Fiestas patronales de Yaque</t>
  </si>
  <si>
    <t>Gobernacion Civil Provincia de San Juan</t>
  </si>
  <si>
    <t xml:space="preserve"> Aporte para evento Cultural y Deportivo a celebrarse del 6 al 15 de Febrero 2026.</t>
  </si>
  <si>
    <t>Instituto de Auditores Internos</t>
  </si>
  <si>
    <t>ESTE CK SE ENTREGO DIRECTAMENTE POR CONTABILIDAD, SIN EL DEBIDO TRAMITE QUE SE REALIZA A TRAVEZ DE LA GERENCIA DE BIENESTAR SOCIAL EN LA FECHA QUE INDICA EN EL EXPEDIENTE.</t>
  </si>
  <si>
    <t>Alcaldia Municipal de San José de Ocoa</t>
  </si>
  <si>
    <t>Aporte para evento Fiestas Patronales</t>
  </si>
  <si>
    <t>Fundacion para el Desarrollo Santiago Rodriguez</t>
  </si>
  <si>
    <t>Aporte para evento XVIII Abrazo Sabanetero.</t>
  </si>
  <si>
    <t>Junta de Distrito Municipal Villarpando</t>
  </si>
  <si>
    <t>Fundacion para el desarrollo de las mujeres del campo</t>
  </si>
  <si>
    <t>Aporte para su Evento Fiestas Patronales San Andres Apostol.</t>
  </si>
  <si>
    <t>Adoplatano</t>
  </si>
  <si>
    <t>Aporte para su Evento Fiestas Patronales Nuestra Señora de las Yerbas.</t>
  </si>
  <si>
    <t>Aporte para evento Fiestas Patronales 2026.</t>
  </si>
  <si>
    <t>Junta Municipal los Frios</t>
  </si>
  <si>
    <t>Aporte para su Evento Fiestas Patronales de los Frios Padre las Casas.</t>
  </si>
  <si>
    <t>Aporte para su evento segunda version del Programa Cultura Ciudadana.</t>
  </si>
  <si>
    <t>Ayuntamiento Municipal de Villa Jaragua</t>
  </si>
  <si>
    <t>Aporte para sus Fiestas Patronales Villa Jaragua.</t>
  </si>
  <si>
    <t>Ayuntamiento Municipal de Peralta Azua</t>
  </si>
  <si>
    <t>Aporte para la celebracion de su evento Fiestas Patronales 2026.</t>
  </si>
  <si>
    <t>Club Deportivo y Cultural los Laguneros de San Cristobal</t>
  </si>
  <si>
    <t>Aporte para la realizacion de su Torneo  Evento Deportivo Torneo de Baloncesto Masculino Invitacional Febrero 2026.</t>
  </si>
  <si>
    <t>Asociacion de Beisbol Monseñor Nouel</t>
  </si>
  <si>
    <t xml:space="preserve">Aporte para la Realizacion de su Evento Premiacion Atletas Destacados. </t>
  </si>
  <si>
    <t>Liga Deportiva Alberto Beltre</t>
  </si>
  <si>
    <t>Asociacion de Voluntarias del Institutode Oncologia Dr. Heriberto Pieter</t>
  </si>
  <si>
    <t>Aporte para Procedimientos Medicos a Yeroly Puello.</t>
  </si>
  <si>
    <t>Distribuidora Fagil</t>
  </si>
  <si>
    <t>Aporte para Procedimientos Medicos a Anibal Jose Feliz.</t>
  </si>
  <si>
    <t>Liga Dominicana contra el Cancer</t>
  </si>
  <si>
    <t>Aporte para Procedimientos Medicos a Arelys Marte.</t>
  </si>
  <si>
    <t>ARS Humano</t>
  </si>
  <si>
    <t>Aporte para Procedimientos Medicos Yulisa Pineda Cuevas.</t>
  </si>
  <si>
    <t>Aporte para Procedimientos Medicos a Apolinar Nova Dipre.</t>
  </si>
  <si>
    <t>Pago de 500,000.00, en calidad de aporte relativo a los meces Noviembre y Diciembre 2025,segun Acuerdo de coolaboracion y Cooperacion interinstitucional para la ejecucion del proyecto de conservacion agroforestal Fomento y Proteccion de la Cobertura Arborea de la Cuenca Yaque del Norte .</t>
  </si>
  <si>
    <t xml:space="preserve">Aporte para la Realizacion de su Evento Torneo de Beisbol 2026. </t>
  </si>
  <si>
    <r>
      <t>BIENESTAR Y CULTURA DONACIÓN PARA MEJORAR LA CALIDAD DE VIDA DE LAS COMUNIDADES</t>
    </r>
    <r>
      <rPr>
        <sz val="22"/>
        <rFont val="Bookman Old Style"/>
        <family val="1"/>
      </rPr>
      <t xml:space="preserve">  </t>
    </r>
  </si>
  <si>
    <r>
      <rPr>
        <b/>
        <sz val="22"/>
        <color theme="1"/>
        <rFont val="Bookman Old Style"/>
        <family val="1"/>
      </rPr>
      <t xml:space="preserve">BIENESTAR Y DEPORTE </t>
    </r>
    <r>
      <rPr>
        <b/>
        <sz val="22"/>
        <color rgb="FF00B050"/>
        <rFont val="Bookman Old Style"/>
        <family val="1"/>
      </rPr>
      <t xml:space="preserve"> </t>
    </r>
  </si>
  <si>
    <t>AÑO 2026</t>
  </si>
  <si>
    <t xml:space="preserve">Aporte mediante acuerdode colaboracion </t>
  </si>
  <si>
    <t xml:space="preserve">  </t>
  </si>
  <si>
    <t xml:space="preserve">HUMANO SEGURO </t>
  </si>
  <si>
    <t xml:space="preserve">LIGA DOMINICANA CONTRA EL CANCER </t>
  </si>
  <si>
    <t xml:space="preserve">ASOCIAION DE VOLUNTARIADOS </t>
  </si>
  <si>
    <t xml:space="preserve">ASOCIACION DE VOLUNTARIAS INTITUTO DE ONCOLOGIA </t>
  </si>
  <si>
    <t>TOTAL DONADO:</t>
  </si>
  <si>
    <t xml:space="preserve">Gerencia de Bienestar y Asistencia Social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</si>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</sst>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5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8"/>
      <color theme="1"/>
      <name val="Times New Roman"/>
      <family val="1"/>
    </font>
    <font>
      <b/>
      <sz val="18"/>
      <name val="Times New Roman"/>
      <family val="1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Baskerville Old Face"/>
      <family val="1"/>
    </font>
    <font>
      <b/>
      <sz val="16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18"/>
      <color rgb="FF00B050"/>
      <name val="Times New Roman"/>
      <family val="1"/>
    </font>
    <font>
      <b/>
      <sz val="18"/>
      <color theme="1"/>
      <name val="Arial Rounded MT Bold"/>
      <family val="2"/>
    </font>
    <font>
      <sz val="24"/>
      <color theme="1"/>
      <name val="Times New Roman"/>
      <family val="1"/>
    </font>
    <font>
      <b/>
      <sz val="20"/>
      <color theme="1" tint="0.249977111117893"/>
      <name val="Arial"/>
      <family val="2"/>
    </font>
    <font>
      <sz val="20"/>
      <color rgb="FF00B05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name val="Times New Roman"/>
      <family val="1"/>
    </font>
    <font>
      <sz val="20"/>
      <color theme="1"/>
      <name val="Baskerville Old Face"/>
      <family val="1"/>
    </font>
    <font>
      <sz val="20"/>
      <color theme="1"/>
      <name val="Times New Roman"/>
      <family val="1"/>
    </font>
    <font>
      <b/>
      <u/>
      <sz val="22"/>
      <color theme="1"/>
      <name val="Calibri"/>
      <family val="2"/>
      <scheme val="minor"/>
    </font>
    <font>
      <b/>
      <sz val="22"/>
      <name val="Times New Roman"/>
      <family val="1"/>
    </font>
    <font>
      <b/>
      <sz val="28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11"/>
      <color theme="1"/>
      <name val="Times New Roman"/>
      <family val="1"/>
    </font>
    <font>
      <b/>
      <sz val="12"/>
      <color theme="0"/>
      <name val="Calibri"/>
      <family val="2"/>
      <scheme val="minor"/>
    </font>
    <font>
      <sz val="22"/>
      <name val="Times New Roman"/>
      <family val="1"/>
    </font>
    <font>
      <b/>
      <sz val="26"/>
      <name val="Times New Roman"/>
      <family val="1"/>
    </font>
    <font>
      <b/>
      <sz val="36"/>
      <name val="Times New Roman"/>
      <family val="1"/>
    </font>
    <font>
      <b/>
      <i/>
      <sz val="2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color theme="1"/>
      <name val="Times New Roman"/>
      <family val="1"/>
    </font>
    <font>
      <sz val="22"/>
      <name val="Bookman Old Style"/>
      <family val="1"/>
    </font>
    <font>
      <sz val="22"/>
      <color theme="1"/>
      <name val="Bookman Old Style"/>
      <family val="1"/>
    </font>
    <font>
      <b/>
      <sz val="22"/>
      <name val="Bookman Old Style"/>
      <family val="1"/>
    </font>
    <font>
      <sz val="22"/>
      <color rgb="FF00B050"/>
      <name val="Bookman Old Style"/>
      <family val="1"/>
    </font>
    <font>
      <b/>
      <sz val="22"/>
      <color rgb="FF00B050"/>
      <name val="Bookman Old Style"/>
      <family val="1"/>
    </font>
    <font>
      <b/>
      <sz val="22"/>
      <color theme="1"/>
      <name val="Bookman Old Style"/>
      <family val="1"/>
    </font>
    <font>
      <sz val="22"/>
      <color theme="1"/>
      <name val="Times New Roman"/>
      <family val="1"/>
    </font>
    <font>
      <sz val="22"/>
      <color theme="1"/>
      <name val="Calibri"/>
      <family val="2"/>
      <scheme val="minor"/>
    </font>
    <font>
      <sz val="22"/>
      <color rgb="FF00B050"/>
      <name val="Calibri"/>
      <family val="2"/>
      <scheme val="minor"/>
    </font>
    <font>
      <b/>
      <sz val="18"/>
      <color theme="1"/>
      <name val="Times New Roman"/>
      <family val="1"/>
    </font>
    <font>
      <b/>
      <i/>
      <sz val="18"/>
      <color theme="1"/>
      <name val="Times New Roman"/>
      <family val="1"/>
    </font>
    <font>
      <b/>
      <u/>
      <sz val="24"/>
      <name val="Times New Roman"/>
      <family val="1"/>
    </font>
    <font>
      <b/>
      <u/>
      <sz val="2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" fontId="7" fillId="0" borderId="0" xfId="0" applyNumberFormat="1" applyFont="1" applyAlignment="1">
      <alignment horizontal="center" vertical="center" wrapText="1"/>
    </xf>
    <xf numFmtId="44" fontId="7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9" fillId="0" borderId="0" xfId="0" applyFont="1"/>
    <xf numFmtId="0" fontId="41" fillId="0" borderId="1" xfId="0" applyFont="1" applyBorder="1" applyAlignment="1">
      <alignment horizontal="center" vertical="center" wrapText="1"/>
    </xf>
    <xf numFmtId="44" fontId="41" fillId="0" borderId="1" xfId="1" applyFont="1" applyBorder="1" applyAlignment="1">
      <alignment horizontal="right" vertical="center" wrapText="1"/>
    </xf>
    <xf numFmtId="17" fontId="41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0" xfId="0" applyFont="1" applyAlignment="1">
      <alignment horizontal="left" wrapText="1"/>
    </xf>
    <xf numFmtId="0" fontId="41" fillId="0" borderId="0" xfId="0" applyFont="1" applyAlignment="1">
      <alignment horizontal="left" wrapText="1"/>
    </xf>
    <xf numFmtId="4" fontId="42" fillId="0" borderId="1" xfId="0" applyNumberFormat="1" applyFont="1" applyBorder="1" applyAlignment="1">
      <alignment horizontal="center" vertical="center" wrapText="1"/>
    </xf>
    <xf numFmtId="17" fontId="42" fillId="0" borderId="1" xfId="0" applyNumberFormat="1" applyFont="1" applyBorder="1" applyAlignment="1">
      <alignment horizontal="center" vertical="center" wrapText="1"/>
    </xf>
    <xf numFmtId="14" fontId="42" fillId="0" borderId="1" xfId="0" applyNumberFormat="1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17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4" fillId="0" borderId="0" xfId="0" applyFont="1"/>
    <xf numFmtId="44" fontId="43" fillId="0" borderId="0" xfId="1" applyFont="1" applyAlignment="1">
      <alignment horizontal="right" vertical="center" wrapText="1"/>
    </xf>
    <xf numFmtId="17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0" fontId="43" fillId="0" borderId="3" xfId="0" applyFont="1" applyBorder="1" applyAlignment="1">
      <alignment vertical="center" wrapText="1"/>
    </xf>
    <xf numFmtId="4" fontId="41" fillId="0" borderId="1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46" fillId="0" borderId="1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17" fontId="47" fillId="0" borderId="1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49" fillId="0" borderId="0" xfId="0" applyFont="1"/>
    <xf numFmtId="0" fontId="3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vertical="center" wrapText="1"/>
    </xf>
    <xf numFmtId="0" fontId="42" fillId="0" borderId="0" xfId="0" applyFont="1" applyBorder="1" applyAlignment="1">
      <alignment horizontal="left" wrapText="1"/>
    </xf>
    <xf numFmtId="0" fontId="41" fillId="0" borderId="0" xfId="0" applyFont="1" applyBorder="1" applyAlignment="1">
      <alignment horizontal="left" wrapText="1"/>
    </xf>
    <xf numFmtId="0" fontId="42" fillId="0" borderId="0" xfId="0" applyFont="1" applyBorder="1" applyAlignment="1">
      <alignment horizontal="center" vertical="center" wrapText="1"/>
    </xf>
    <xf numFmtId="4" fontId="42" fillId="0" borderId="0" xfId="0" applyNumberFormat="1" applyFont="1" applyBorder="1" applyAlignment="1">
      <alignment horizontal="center" vertical="center" wrapText="1"/>
    </xf>
    <xf numFmtId="17" fontId="42" fillId="0" borderId="0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0" fillId="0" borderId="0" xfId="0" applyBorder="1"/>
    <xf numFmtId="0" fontId="31" fillId="3" borderId="0" xfId="0" applyFont="1" applyFill="1" applyBorder="1" applyAlignment="1">
      <alignment horizontal="center" wrapText="1"/>
    </xf>
    <xf numFmtId="43" fontId="31" fillId="3" borderId="0" xfId="2" applyFont="1" applyFill="1" applyBorder="1" applyAlignment="1">
      <alignment horizontal="center" wrapText="1"/>
    </xf>
    <xf numFmtId="14" fontId="27" fillId="4" borderId="0" xfId="0" applyNumberFormat="1" applyFont="1" applyFill="1" applyBorder="1" applyAlignment="1">
      <alignment horizontal="left" wrapText="1"/>
    </xf>
    <xf numFmtId="43" fontId="30" fillId="4" borderId="0" xfId="2" applyFont="1" applyFill="1" applyBorder="1" applyAlignment="1">
      <alignment wrapText="1"/>
    </xf>
    <xf numFmtId="4" fontId="27" fillId="4" borderId="0" xfId="0" applyNumberFormat="1" applyFont="1" applyFill="1" applyBorder="1" applyAlignment="1">
      <alignment wrapText="1"/>
    </xf>
    <xf numFmtId="14" fontId="27" fillId="0" borderId="0" xfId="0" applyNumberFormat="1" applyFont="1" applyBorder="1" applyAlignment="1">
      <alignment horizontal="left" wrapText="1"/>
    </xf>
    <xf numFmtId="43" fontId="30" fillId="0" borderId="0" xfId="2" applyFont="1" applyBorder="1" applyAlignment="1">
      <alignment wrapText="1"/>
    </xf>
    <xf numFmtId="0" fontId="27" fillId="0" borderId="0" xfId="0" applyFont="1" applyBorder="1" applyAlignment="1">
      <alignment wrapText="1"/>
    </xf>
    <xf numFmtId="4" fontId="27" fillId="0" borderId="0" xfId="0" applyNumberFormat="1" applyFont="1" applyBorder="1" applyAlignment="1">
      <alignment wrapText="1"/>
    </xf>
    <xf numFmtId="14" fontId="28" fillId="4" borderId="0" xfId="0" applyNumberFormat="1" applyFont="1" applyFill="1" applyBorder="1" applyAlignment="1">
      <alignment horizontal="left" vertical="center" wrapText="1"/>
    </xf>
    <xf numFmtId="43" fontId="28" fillId="4" borderId="0" xfId="2" applyFont="1" applyFill="1" applyBorder="1" applyAlignment="1">
      <alignment horizontal="left" vertical="center" wrapText="1"/>
    </xf>
    <xf numFmtId="4" fontId="28" fillId="4" borderId="0" xfId="0" applyNumberFormat="1" applyFont="1" applyFill="1" applyBorder="1" applyAlignment="1">
      <alignment horizontal="right" vertical="center" wrapText="1"/>
    </xf>
    <xf numFmtId="4" fontId="29" fillId="0" borderId="0" xfId="0" applyNumberFormat="1" applyFont="1" applyBorder="1" applyAlignment="1">
      <alignment horizontal="right" vertical="center" wrapText="1"/>
    </xf>
    <xf numFmtId="0" fontId="54" fillId="0" borderId="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wrapText="1"/>
    </xf>
    <xf numFmtId="0" fontId="37" fillId="2" borderId="0" xfId="0" applyFont="1" applyFill="1" applyBorder="1" applyAlignment="1">
      <alignment horizontal="center" vertical="center" wrapText="1"/>
    </xf>
    <xf numFmtId="0" fontId="18" fillId="0" borderId="0" xfId="0" applyFont="1" applyBorder="1"/>
    <xf numFmtId="0" fontId="41" fillId="0" borderId="0" xfId="0" applyFont="1" applyBorder="1" applyAlignment="1">
      <alignment horizontal="center" vertical="center" wrapText="1"/>
    </xf>
    <xf numFmtId="44" fontId="41" fillId="0" borderId="0" xfId="1" applyFont="1" applyBorder="1" applyAlignment="1">
      <alignment horizontal="right" vertical="center" wrapText="1"/>
    </xf>
    <xf numFmtId="17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horizontal="left" vertical="center" wrapText="1"/>
    </xf>
    <xf numFmtId="0" fontId="19" fillId="0" borderId="0" xfId="0" applyFont="1" applyBorder="1"/>
    <xf numFmtId="0" fontId="20" fillId="0" borderId="0" xfId="0" applyFont="1" applyBorder="1"/>
    <xf numFmtId="44" fontId="41" fillId="0" borderId="0" xfId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left" vertical="center" wrapText="1"/>
    </xf>
    <xf numFmtId="0" fontId="22" fillId="0" borderId="0" xfId="0" applyFont="1" applyBorder="1"/>
    <xf numFmtId="0" fontId="12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24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0" xfId="0" applyFont="1" applyBorder="1"/>
    <xf numFmtId="0" fontId="13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7" fillId="0" borderId="0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3" fillId="0" borderId="3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3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8" fillId="0" borderId="0" xfId="0" applyFont="1" applyBorder="1" applyAlignment="1">
      <alignment horizontal="left" vertical="center"/>
    </xf>
    <xf numFmtId="0" fontId="38" fillId="2" borderId="0" xfId="0" applyFont="1" applyFill="1" applyBorder="1" applyAlignment="1">
      <alignment horizontal="center" vertical="center" wrapText="1"/>
    </xf>
    <xf numFmtId="0" fontId="38" fillId="2" borderId="0" xfId="0" applyFont="1" applyFill="1" applyBorder="1" applyAlignment="1">
      <alignment horizontal="center" vertical="center"/>
    </xf>
    <xf numFmtId="44" fontId="43" fillId="0" borderId="0" xfId="1" applyFont="1" applyBorder="1" applyAlignment="1">
      <alignment horizontal="right" vertical="center" wrapText="1"/>
    </xf>
    <xf numFmtId="17" fontId="43" fillId="0" borderId="0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left" vertic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1039090</xdr:colOff>
      <xdr:row>0</xdr:row>
      <xdr:rowOff>166688</xdr:rowOff>
    </xdr:from>
    <xdr:to>
      <xdr:col>2</xdr:col>
      <xdr:colOff>2378364</xdr:colOff>
      <xdr:row>4</xdr:row>
      <xdr:rowOff>161637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963D7CE9-F729-38C4-BCC2-E28633D05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8545" y="166688"/>
          <a:ext cx="5010728" cy="1403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1404938</xdr:colOff>
      <xdr:row>0</xdr:row>
      <xdr:rowOff>100012</xdr:rowOff>
    </xdr:from>
    <xdr:to>
      <xdr:col>7</xdr:col>
      <xdr:colOff>3509818</xdr:colOff>
      <xdr:row>4</xdr:row>
      <xdr:rowOff>184728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D2B2D8A8-D43D-2AF4-452C-BF46E047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6756" y="100012"/>
          <a:ext cx="5037426" cy="1447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6349</xdr:colOff>
      <xdr:row>0</xdr:row>
      <xdr:rowOff>249383</xdr:rowOff>
    </xdr:from>
    <xdr:to>
      <xdr:col>3</xdr:col>
      <xdr:colOff>490682</xdr:colOff>
      <xdr:row>4</xdr:row>
      <xdr:rowOff>476250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460D2C04-E56B-4DCE-84F4-191C3180C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3849" y="249383"/>
          <a:ext cx="3082060" cy="1381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490681</xdr:colOff>
      <xdr:row>0</xdr:row>
      <xdr:rowOff>232065</xdr:rowOff>
    </xdr:from>
    <xdr:to>
      <xdr:col>7</xdr:col>
      <xdr:colOff>2568863</xdr:colOff>
      <xdr:row>4</xdr:row>
      <xdr:rowOff>476250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3AB1D0E3-BF00-423B-AE0A-60DF0378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94545" y="232065"/>
          <a:ext cx="3968750" cy="1398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236220</xdr:rowOff>
    </xdr:from>
    <xdr:to>
      <xdr:col>1</xdr:col>
      <xdr:colOff>1866900</xdr:colOff>
      <xdr:row>0</xdr:row>
      <xdr:rowOff>714374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DBC3C8BB-1E89-45D4-B542-01619EC76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" y="236220"/>
          <a:ext cx="1838325" cy="4781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K97"/>
  <sheetViews>
    <sheetView showGridLines="0" view="pageBreakPreview" zoomScale="48" zoomScaleNormal="130" zoomScaleSheetLayoutView="48" workbookViewId="0">
      <selection activeCell="L10" sqref="L10"/>
    </sheetView>
  </sheetViews>
  <sheetFormatPr baseColWidth="10" defaultColWidth="9" defaultRowHeight="15" x14ac:dyDescent="0.25"/>
  <cols>
    <col min="1" max="1" width="61" style="1" customWidth="1"/>
    <col min="2" max="2" width="53.7109375" style="1" customWidth="1"/>
    <col min="3" max="3" width="49.85546875" style="1" customWidth="1"/>
    <col min="4" max="4" width="52.42578125" style="1" customWidth="1"/>
    <col min="5" max="5" width="69.28515625" style="1" customWidth="1"/>
    <col min="6" max="6" width="44.5703125" style="1" customWidth="1"/>
    <col min="7" max="7" width="42.7109375" customWidth="1"/>
    <col min="8" max="8" width="82.85546875" style="1" customWidth="1"/>
    <col min="9" max="9" width="67.28515625" style="1" customWidth="1"/>
    <col min="10" max="255" width="11.42578125" customWidth="1"/>
  </cols>
  <sheetData>
    <row r="1" spans="1:9" ht="20.100000000000001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</row>
    <row r="2" spans="1:9" ht="34.5" x14ac:dyDescent="0.25">
      <c r="A2" s="102" t="s">
        <v>70</v>
      </c>
      <c r="B2" s="102"/>
      <c r="C2" s="102"/>
      <c r="D2" s="102"/>
      <c r="E2" s="102"/>
      <c r="F2" s="102"/>
      <c r="G2" s="102"/>
      <c r="H2" s="102"/>
      <c r="I2" s="102"/>
    </row>
    <row r="3" spans="1:9" ht="26.25" x14ac:dyDescent="0.25">
      <c r="A3" s="103" t="s">
        <v>20</v>
      </c>
      <c r="B3" s="103"/>
      <c r="C3" s="103"/>
      <c r="D3" s="103"/>
      <c r="E3" s="103"/>
      <c r="F3" s="103"/>
      <c r="G3" s="103"/>
      <c r="H3" s="103"/>
      <c r="I3" s="103"/>
    </row>
    <row r="4" spans="1:9" ht="30" x14ac:dyDescent="0.4">
      <c r="A4" s="104" t="s">
        <v>1</v>
      </c>
      <c r="B4" s="104"/>
      <c r="C4" s="104"/>
      <c r="D4" s="104"/>
      <c r="E4" s="104"/>
      <c r="F4" s="104"/>
      <c r="G4" s="104"/>
      <c r="H4" s="104"/>
      <c r="I4" s="104"/>
    </row>
    <row r="5" spans="1:9" ht="23.25" x14ac:dyDescent="0.35">
      <c r="A5" s="105" t="s">
        <v>0</v>
      </c>
      <c r="B5" s="105"/>
      <c r="C5" s="105"/>
      <c r="D5" s="105"/>
      <c r="E5" s="105"/>
      <c r="F5" s="105"/>
      <c r="G5" s="105"/>
      <c r="H5" s="105"/>
      <c r="I5" s="105"/>
    </row>
    <row r="6" spans="1:9" ht="23.25" x14ac:dyDescent="0.35">
      <c r="A6" s="4"/>
      <c r="B6" s="4"/>
      <c r="C6" s="4"/>
      <c r="D6" s="4"/>
      <c r="E6" s="4"/>
      <c r="F6" s="4"/>
      <c r="G6" s="4"/>
      <c r="H6" s="4"/>
      <c r="I6" s="4"/>
    </row>
    <row r="7" spans="1:9" s="18" customFormat="1" ht="104.25" customHeight="1" x14ac:dyDescent="0.55000000000000004">
      <c r="A7" s="128" t="s">
        <v>43</v>
      </c>
      <c r="B7" s="128" t="s">
        <v>42</v>
      </c>
      <c r="C7" s="128" t="s">
        <v>6</v>
      </c>
      <c r="D7" s="128" t="s">
        <v>63</v>
      </c>
      <c r="E7" s="128" t="s">
        <v>64</v>
      </c>
      <c r="F7" s="128" t="s">
        <v>44</v>
      </c>
      <c r="G7" s="128" t="s">
        <v>45</v>
      </c>
      <c r="H7" s="129" t="s">
        <v>46</v>
      </c>
      <c r="I7" s="128" t="s">
        <v>47</v>
      </c>
    </row>
    <row r="8" spans="1:9" s="34" customFormat="1" ht="151.15" customHeight="1" x14ac:dyDescent="0.4">
      <c r="A8" s="120" t="s">
        <v>126</v>
      </c>
      <c r="B8" s="76" t="s">
        <v>65</v>
      </c>
      <c r="C8" s="76" t="s">
        <v>5</v>
      </c>
      <c r="D8" s="76" t="s">
        <v>87</v>
      </c>
      <c r="E8" s="76" t="s">
        <v>7</v>
      </c>
      <c r="F8" s="77">
        <v>75000</v>
      </c>
      <c r="G8" s="78">
        <v>46086</v>
      </c>
      <c r="H8" s="76" t="s">
        <v>8</v>
      </c>
      <c r="I8" s="79" t="s">
        <v>88</v>
      </c>
    </row>
    <row r="9" spans="1:9" s="34" customFormat="1" ht="153" customHeight="1" x14ac:dyDescent="0.4">
      <c r="A9" s="120"/>
      <c r="B9" s="76" t="s">
        <v>65</v>
      </c>
      <c r="C9" s="76" t="s">
        <v>5</v>
      </c>
      <c r="D9" s="76" t="s">
        <v>89</v>
      </c>
      <c r="E9" s="76" t="s">
        <v>7</v>
      </c>
      <c r="F9" s="77">
        <v>60000</v>
      </c>
      <c r="G9" s="78">
        <v>46084</v>
      </c>
      <c r="H9" s="76" t="s">
        <v>8</v>
      </c>
      <c r="I9" s="79" t="s">
        <v>90</v>
      </c>
    </row>
    <row r="10" spans="1:9" s="34" customFormat="1" ht="153" customHeight="1" x14ac:dyDescent="0.4">
      <c r="A10" s="120"/>
      <c r="B10" s="76" t="s">
        <v>65</v>
      </c>
      <c r="C10" s="76" t="s">
        <v>5</v>
      </c>
      <c r="D10" s="76" t="s">
        <v>91</v>
      </c>
      <c r="E10" s="76" t="s">
        <v>7</v>
      </c>
      <c r="F10" s="77">
        <v>35000</v>
      </c>
      <c r="G10" s="78">
        <v>46086</v>
      </c>
      <c r="H10" s="76" t="s">
        <v>8</v>
      </c>
      <c r="I10" s="79" t="s">
        <v>92</v>
      </c>
    </row>
    <row r="11" spans="1:9" s="34" customFormat="1" ht="194.25" customHeight="1" x14ac:dyDescent="0.4">
      <c r="A11" s="120"/>
      <c r="B11" s="76" t="s">
        <v>65</v>
      </c>
      <c r="C11" s="76" t="s">
        <v>5</v>
      </c>
      <c r="D11" s="76" t="s">
        <v>93</v>
      </c>
      <c r="E11" s="76" t="s">
        <v>7</v>
      </c>
      <c r="F11" s="77">
        <v>100000</v>
      </c>
      <c r="G11" s="78">
        <v>46087</v>
      </c>
      <c r="H11" s="76" t="s">
        <v>76</v>
      </c>
      <c r="I11" s="79" t="s">
        <v>94</v>
      </c>
    </row>
    <row r="12" spans="1:9" s="34" customFormat="1" ht="151.15" customHeight="1" x14ac:dyDescent="0.4">
      <c r="A12" s="120"/>
      <c r="B12" s="76" t="s">
        <v>65</v>
      </c>
      <c r="C12" s="76" t="s">
        <v>5</v>
      </c>
      <c r="D12" s="76" t="s">
        <v>95</v>
      </c>
      <c r="E12" s="76" t="s">
        <v>7</v>
      </c>
      <c r="F12" s="77">
        <v>50000</v>
      </c>
      <c r="G12" s="78">
        <v>46090</v>
      </c>
      <c r="H12" s="76" t="s">
        <v>76</v>
      </c>
      <c r="I12" s="79" t="s">
        <v>96</v>
      </c>
    </row>
    <row r="13" spans="1:9" s="34" customFormat="1" ht="151.15" customHeight="1" x14ac:dyDescent="0.4">
      <c r="A13" s="120"/>
      <c r="B13" s="76" t="s">
        <v>65</v>
      </c>
      <c r="C13" s="76" t="s">
        <v>5</v>
      </c>
      <c r="D13" s="76" t="s">
        <v>97</v>
      </c>
      <c r="E13" s="76" t="s">
        <v>7</v>
      </c>
      <c r="F13" s="77">
        <v>60000</v>
      </c>
      <c r="G13" s="78">
        <v>46091</v>
      </c>
      <c r="H13" s="76" t="s">
        <v>76</v>
      </c>
      <c r="I13" s="79" t="s">
        <v>102</v>
      </c>
    </row>
    <row r="14" spans="1:9" s="34" customFormat="1" ht="151.15" customHeight="1" x14ac:dyDescent="0.4">
      <c r="A14" s="120"/>
      <c r="B14" s="76" t="s">
        <v>65</v>
      </c>
      <c r="C14" s="76" t="s">
        <v>5</v>
      </c>
      <c r="D14" s="76" t="s">
        <v>98</v>
      </c>
      <c r="E14" s="76" t="s">
        <v>27</v>
      </c>
      <c r="F14" s="77">
        <v>60000</v>
      </c>
      <c r="G14" s="78">
        <v>46100</v>
      </c>
      <c r="H14" s="76" t="s">
        <v>76</v>
      </c>
      <c r="I14" s="79" t="s">
        <v>99</v>
      </c>
    </row>
    <row r="15" spans="1:9" s="34" customFormat="1" ht="151.15" customHeight="1" x14ac:dyDescent="0.4">
      <c r="A15" s="120"/>
      <c r="B15" s="76" t="s">
        <v>65</v>
      </c>
      <c r="C15" s="76" t="s">
        <v>5</v>
      </c>
      <c r="D15" s="76" t="s">
        <v>100</v>
      </c>
      <c r="E15" s="76" t="s">
        <v>27</v>
      </c>
      <c r="F15" s="77">
        <v>75000</v>
      </c>
      <c r="G15" s="78">
        <v>46098</v>
      </c>
      <c r="H15" s="76" t="s">
        <v>76</v>
      </c>
      <c r="I15" s="79" t="s">
        <v>101</v>
      </c>
    </row>
    <row r="16" spans="1:9" s="34" customFormat="1" ht="151.15" customHeight="1" x14ac:dyDescent="0.4">
      <c r="A16" s="120"/>
      <c r="B16" s="76" t="s">
        <v>65</v>
      </c>
      <c r="C16" s="76" t="s">
        <v>5</v>
      </c>
      <c r="D16" s="76" t="s">
        <v>103</v>
      </c>
      <c r="E16" s="76" t="s">
        <v>27</v>
      </c>
      <c r="F16" s="77">
        <v>60000</v>
      </c>
      <c r="G16" s="78">
        <v>46099</v>
      </c>
      <c r="H16" s="76" t="s">
        <v>76</v>
      </c>
      <c r="I16" s="79" t="s">
        <v>104</v>
      </c>
    </row>
    <row r="17" spans="1:11" s="34" customFormat="1" ht="151.15" customHeight="1" x14ac:dyDescent="0.4">
      <c r="A17" s="120"/>
      <c r="B17" s="76" t="s">
        <v>65</v>
      </c>
      <c r="C17" s="76" t="s">
        <v>40</v>
      </c>
      <c r="D17" s="76" t="s">
        <v>77</v>
      </c>
      <c r="E17" s="76" t="s">
        <v>86</v>
      </c>
      <c r="F17" s="77">
        <v>325000</v>
      </c>
      <c r="G17" s="78">
        <v>46105</v>
      </c>
      <c r="H17" s="76" t="s">
        <v>76</v>
      </c>
      <c r="I17" s="79" t="s">
        <v>105</v>
      </c>
    </row>
    <row r="18" spans="1:11" s="34" customFormat="1" ht="151.15" customHeight="1" x14ac:dyDescent="0.4">
      <c r="A18" s="120"/>
      <c r="B18" s="76" t="s">
        <v>65</v>
      </c>
      <c r="C18" s="76" t="s">
        <v>40</v>
      </c>
      <c r="D18" s="76" t="s">
        <v>106</v>
      </c>
      <c r="E18" s="76" t="s">
        <v>86</v>
      </c>
      <c r="F18" s="77">
        <v>50000</v>
      </c>
      <c r="G18" s="78">
        <v>46105</v>
      </c>
      <c r="H18" s="76" t="s">
        <v>76</v>
      </c>
      <c r="I18" s="79" t="s">
        <v>107</v>
      </c>
    </row>
    <row r="19" spans="1:11" s="34" customFormat="1" ht="168" customHeight="1" x14ac:dyDescent="0.4">
      <c r="A19" s="120"/>
      <c r="B19" s="76" t="s">
        <v>65</v>
      </c>
      <c r="C19" s="76" t="s">
        <v>40</v>
      </c>
      <c r="D19" s="76" t="s">
        <v>108</v>
      </c>
      <c r="E19" s="76" t="s">
        <v>86</v>
      </c>
      <c r="F19" s="77">
        <v>75000</v>
      </c>
      <c r="G19" s="78">
        <v>46103</v>
      </c>
      <c r="H19" s="76" t="s">
        <v>76</v>
      </c>
      <c r="I19" s="79" t="s">
        <v>109</v>
      </c>
    </row>
    <row r="20" spans="1:11" s="34" customFormat="1" ht="170.25" hidden="1" customHeight="1" x14ac:dyDescent="0.4">
      <c r="A20" s="120"/>
      <c r="B20" s="56"/>
      <c r="C20" s="56"/>
      <c r="D20" s="56"/>
      <c r="E20" s="56"/>
      <c r="F20" s="130"/>
      <c r="G20" s="131"/>
      <c r="H20" s="56"/>
      <c r="I20" s="132"/>
    </row>
    <row r="21" spans="1:11" s="34" customFormat="1" ht="27.75" x14ac:dyDescent="0.4">
      <c r="A21" s="33"/>
      <c r="B21" s="33"/>
      <c r="C21" s="33"/>
      <c r="D21" s="33"/>
      <c r="E21" s="33"/>
      <c r="F21" s="35"/>
      <c r="G21" s="36"/>
      <c r="H21" s="33"/>
      <c r="I21" s="37"/>
    </row>
    <row r="22" spans="1:11" s="34" customFormat="1" ht="182.25" customHeight="1" x14ac:dyDescent="0.4">
      <c r="A22" s="109" t="s">
        <v>127</v>
      </c>
      <c r="B22" s="19" t="s">
        <v>66</v>
      </c>
      <c r="C22" s="19" t="s">
        <v>19</v>
      </c>
      <c r="D22" s="19" t="s">
        <v>110</v>
      </c>
      <c r="E22" s="19" t="s">
        <v>9</v>
      </c>
      <c r="F22" s="20">
        <v>75000</v>
      </c>
      <c r="G22" s="21">
        <v>46092</v>
      </c>
      <c r="H22" s="19" t="s">
        <v>75</v>
      </c>
      <c r="I22" s="22" t="s">
        <v>111</v>
      </c>
    </row>
    <row r="23" spans="1:11" s="34" customFormat="1" ht="182.25" customHeight="1" x14ac:dyDescent="0.4">
      <c r="A23" s="110"/>
      <c r="B23" s="19" t="s">
        <v>66</v>
      </c>
      <c r="C23" s="19" t="s">
        <v>19</v>
      </c>
      <c r="D23" s="19" t="s">
        <v>112</v>
      </c>
      <c r="E23" s="19" t="s">
        <v>9</v>
      </c>
      <c r="F23" s="20">
        <v>50000</v>
      </c>
      <c r="G23" s="21">
        <v>46098</v>
      </c>
      <c r="H23" s="19" t="s">
        <v>75</v>
      </c>
      <c r="I23" s="22" t="s">
        <v>113</v>
      </c>
    </row>
    <row r="24" spans="1:11" s="34" customFormat="1" ht="182.25" customHeight="1" x14ac:dyDescent="0.4">
      <c r="A24" s="110"/>
      <c r="B24" s="19" t="s">
        <v>66</v>
      </c>
      <c r="C24" s="19" t="s">
        <v>19</v>
      </c>
      <c r="D24" s="19" t="s">
        <v>114</v>
      </c>
      <c r="E24" s="19" t="s">
        <v>9</v>
      </c>
      <c r="F24" s="20">
        <v>50000</v>
      </c>
      <c r="G24" s="21">
        <v>46106</v>
      </c>
      <c r="H24" s="19" t="s">
        <v>75</v>
      </c>
      <c r="I24" s="22" t="s">
        <v>125</v>
      </c>
    </row>
    <row r="25" spans="1:11" s="34" customFormat="1" ht="170.25" hidden="1" customHeight="1" x14ac:dyDescent="0.4">
      <c r="A25" s="38"/>
      <c r="B25" s="19" t="s">
        <v>21</v>
      </c>
      <c r="C25" s="19" t="s">
        <v>26</v>
      </c>
      <c r="D25" s="19" t="s">
        <v>22</v>
      </c>
      <c r="E25" s="19" t="s">
        <v>23</v>
      </c>
      <c r="F25" s="39">
        <v>3690791.52</v>
      </c>
      <c r="G25" s="21">
        <v>45778</v>
      </c>
      <c r="H25" s="19" t="s">
        <v>24</v>
      </c>
      <c r="I25" s="19" t="s">
        <v>25</v>
      </c>
    </row>
    <row r="26" spans="1:11" s="106" customFormat="1" ht="49.15" customHeight="1" x14ac:dyDescent="0.25">
      <c r="A26" s="107"/>
      <c r="B26" s="108"/>
      <c r="C26" s="108"/>
      <c r="D26" s="108"/>
      <c r="E26" s="108"/>
      <c r="F26" s="108"/>
      <c r="G26" s="108"/>
      <c r="H26" s="108"/>
      <c r="I26" s="108"/>
      <c r="J26" s="108"/>
      <c r="K26" s="108"/>
    </row>
    <row r="27" spans="1:11" s="34" customFormat="1" ht="166.5" x14ac:dyDescent="0.4">
      <c r="A27" s="111" t="s">
        <v>71</v>
      </c>
      <c r="B27" s="112"/>
      <c r="C27" s="19" t="s">
        <v>34</v>
      </c>
      <c r="D27" s="23" t="s">
        <v>51</v>
      </c>
      <c r="E27" s="23" t="s">
        <v>10</v>
      </c>
      <c r="F27" s="23" t="s">
        <v>12</v>
      </c>
      <c r="G27" s="21">
        <v>46086</v>
      </c>
      <c r="H27" s="23" t="s">
        <v>74</v>
      </c>
      <c r="I27" s="24" t="s">
        <v>49</v>
      </c>
    </row>
    <row r="28" spans="1:11" s="34" customFormat="1" ht="166.5" x14ac:dyDescent="0.4">
      <c r="A28" s="107"/>
      <c r="B28" s="113"/>
      <c r="C28" s="19" t="s">
        <v>34</v>
      </c>
      <c r="D28" s="23" t="s">
        <v>52</v>
      </c>
      <c r="E28" s="23" t="s">
        <v>10</v>
      </c>
      <c r="F28" s="23" t="s">
        <v>13</v>
      </c>
      <c r="G28" s="21">
        <v>46084</v>
      </c>
      <c r="H28" s="23" t="s">
        <v>74</v>
      </c>
      <c r="I28" s="24" t="s">
        <v>49</v>
      </c>
    </row>
    <row r="29" spans="1:11" s="34" customFormat="1" ht="166.5" x14ac:dyDescent="0.4">
      <c r="A29" s="107"/>
      <c r="B29" s="113"/>
      <c r="C29" s="19" t="s">
        <v>34</v>
      </c>
      <c r="D29" s="23" t="s">
        <v>53</v>
      </c>
      <c r="E29" s="23" t="s">
        <v>10</v>
      </c>
      <c r="F29" s="23" t="s">
        <v>15</v>
      </c>
      <c r="G29" s="21">
        <v>46086</v>
      </c>
      <c r="H29" s="23" t="s">
        <v>74</v>
      </c>
      <c r="I29" s="24" t="s">
        <v>50</v>
      </c>
      <c r="J29" s="40"/>
      <c r="K29" s="40"/>
    </row>
    <row r="30" spans="1:11" s="34" customFormat="1" ht="210" customHeight="1" x14ac:dyDescent="0.4">
      <c r="A30" s="107"/>
      <c r="B30" s="113"/>
      <c r="C30" s="19" t="s">
        <v>34</v>
      </c>
      <c r="D30" s="23" t="s">
        <v>54</v>
      </c>
      <c r="E30" s="23" t="s">
        <v>10</v>
      </c>
      <c r="F30" s="23" t="s">
        <v>15</v>
      </c>
      <c r="G30" s="21">
        <v>46087</v>
      </c>
      <c r="H30" s="23" t="s">
        <v>11</v>
      </c>
      <c r="I30" s="24" t="s">
        <v>50</v>
      </c>
      <c r="J30" s="40"/>
      <c r="K30" s="40"/>
    </row>
    <row r="31" spans="1:11" s="34" customFormat="1" ht="166.5" x14ac:dyDescent="0.4">
      <c r="A31" s="107"/>
      <c r="B31" s="113"/>
      <c r="C31" s="19" t="s">
        <v>34</v>
      </c>
      <c r="D31" s="23" t="s">
        <v>55</v>
      </c>
      <c r="E31" s="23" t="s">
        <v>10</v>
      </c>
      <c r="F31" s="23" t="s">
        <v>15</v>
      </c>
      <c r="G31" s="21">
        <v>46090</v>
      </c>
      <c r="H31" s="23" t="s">
        <v>74</v>
      </c>
      <c r="I31" s="24" t="s">
        <v>50</v>
      </c>
      <c r="J31" s="40"/>
      <c r="K31" s="40"/>
    </row>
    <row r="32" spans="1:11" s="34" customFormat="1" ht="166.5" x14ac:dyDescent="0.4">
      <c r="A32" s="107"/>
      <c r="B32" s="113"/>
      <c r="C32" s="19" t="s">
        <v>34</v>
      </c>
      <c r="D32" s="23" t="s">
        <v>56</v>
      </c>
      <c r="E32" s="23" t="s">
        <v>10</v>
      </c>
      <c r="F32" s="23" t="s">
        <v>16</v>
      </c>
      <c r="G32" s="21">
        <v>46091</v>
      </c>
      <c r="H32" s="23" t="s">
        <v>74</v>
      </c>
      <c r="I32" s="24" t="s">
        <v>50</v>
      </c>
      <c r="J32" s="40"/>
      <c r="K32" s="40"/>
    </row>
    <row r="33" spans="1:11" s="34" customFormat="1" ht="166.5" x14ac:dyDescent="0.4">
      <c r="A33" s="107"/>
      <c r="B33" s="113"/>
      <c r="C33" s="19" t="s">
        <v>34</v>
      </c>
      <c r="D33" s="23" t="s">
        <v>67</v>
      </c>
      <c r="E33" s="23" t="s">
        <v>17</v>
      </c>
      <c r="F33" s="23" t="s">
        <v>15</v>
      </c>
      <c r="G33" s="21">
        <v>46100</v>
      </c>
      <c r="H33" s="23" t="s">
        <v>74</v>
      </c>
      <c r="I33" s="24" t="s">
        <v>50</v>
      </c>
      <c r="J33" s="40"/>
      <c r="K33" s="40"/>
    </row>
    <row r="34" spans="1:11" s="34" customFormat="1" ht="166.5" x14ac:dyDescent="0.4">
      <c r="A34" s="107"/>
      <c r="B34" s="113"/>
      <c r="C34" s="19" t="s">
        <v>34</v>
      </c>
      <c r="D34" s="23" t="s">
        <v>57</v>
      </c>
      <c r="E34" s="23" t="s">
        <v>17</v>
      </c>
      <c r="F34" s="23" t="s">
        <v>13</v>
      </c>
      <c r="G34" s="21">
        <v>46098</v>
      </c>
      <c r="H34" s="23" t="s">
        <v>74</v>
      </c>
      <c r="I34" s="24" t="s">
        <v>50</v>
      </c>
      <c r="J34" s="40"/>
      <c r="K34" s="40"/>
    </row>
    <row r="35" spans="1:11" s="34" customFormat="1" ht="207.75" customHeight="1" x14ac:dyDescent="0.4">
      <c r="A35" s="107"/>
      <c r="B35" s="113"/>
      <c r="C35" s="19" t="s">
        <v>34</v>
      </c>
      <c r="D35" s="23" t="s">
        <v>58</v>
      </c>
      <c r="E35" s="23" t="s">
        <v>17</v>
      </c>
      <c r="F35" s="23" t="s">
        <v>16</v>
      </c>
      <c r="G35" s="21">
        <v>46099</v>
      </c>
      <c r="H35" s="23" t="s">
        <v>74</v>
      </c>
      <c r="I35" s="24" t="s">
        <v>50</v>
      </c>
      <c r="J35" s="40"/>
      <c r="K35" s="40"/>
    </row>
    <row r="36" spans="1:11" s="34" customFormat="1" ht="166.5" x14ac:dyDescent="0.4">
      <c r="A36" s="107"/>
      <c r="B36" s="113"/>
      <c r="C36" s="19" t="s">
        <v>34</v>
      </c>
      <c r="D36" s="23" t="s">
        <v>68</v>
      </c>
      <c r="E36" s="23" t="s">
        <v>17</v>
      </c>
      <c r="F36" s="23" t="s">
        <v>14</v>
      </c>
      <c r="G36" s="21">
        <v>46105</v>
      </c>
      <c r="H36" s="23" t="s">
        <v>74</v>
      </c>
      <c r="I36" s="24" t="s">
        <v>50</v>
      </c>
      <c r="J36" s="40"/>
      <c r="K36" s="40"/>
    </row>
    <row r="37" spans="1:11" s="34" customFormat="1" ht="166.5" x14ac:dyDescent="0.4">
      <c r="A37" s="107"/>
      <c r="B37" s="113"/>
      <c r="C37" s="19" t="s">
        <v>34</v>
      </c>
      <c r="D37" s="23" t="s">
        <v>59</v>
      </c>
      <c r="E37" s="23" t="s">
        <v>17</v>
      </c>
      <c r="F37" s="23" t="s">
        <v>18</v>
      </c>
      <c r="G37" s="21">
        <v>46105</v>
      </c>
      <c r="H37" s="23" t="s">
        <v>74</v>
      </c>
      <c r="I37" s="24" t="s">
        <v>50</v>
      </c>
      <c r="J37" s="40"/>
      <c r="K37" s="40"/>
    </row>
    <row r="38" spans="1:11" s="34" customFormat="1" ht="166.5" x14ac:dyDescent="0.4">
      <c r="A38" s="107"/>
      <c r="B38" s="113"/>
      <c r="C38" s="19" t="s">
        <v>34</v>
      </c>
      <c r="D38" s="23" t="s">
        <v>60</v>
      </c>
      <c r="E38" s="23" t="s">
        <v>17</v>
      </c>
      <c r="F38" s="23" t="s">
        <v>15</v>
      </c>
      <c r="G38" s="21">
        <v>46103</v>
      </c>
      <c r="H38" s="23" t="s">
        <v>74</v>
      </c>
      <c r="I38" s="24" t="s">
        <v>50</v>
      </c>
      <c r="J38" s="40"/>
      <c r="K38" s="40"/>
    </row>
    <row r="39" spans="1:11" s="34" customFormat="1" ht="166.5" x14ac:dyDescent="0.4">
      <c r="A39" s="107"/>
      <c r="B39" s="113"/>
      <c r="C39" s="19" t="s">
        <v>34</v>
      </c>
      <c r="D39" s="23" t="s">
        <v>61</v>
      </c>
      <c r="E39" s="23" t="s">
        <v>17</v>
      </c>
      <c r="F39" s="23" t="s">
        <v>16</v>
      </c>
      <c r="G39" s="31">
        <v>46092</v>
      </c>
      <c r="H39" s="23" t="s">
        <v>74</v>
      </c>
      <c r="I39" s="24" t="s">
        <v>50</v>
      </c>
      <c r="J39" s="40"/>
      <c r="K39" s="40"/>
    </row>
    <row r="40" spans="1:11" s="34" customFormat="1" ht="166.5" x14ac:dyDescent="0.4">
      <c r="A40" s="107"/>
      <c r="B40" s="113"/>
      <c r="C40" s="19" t="s">
        <v>34</v>
      </c>
      <c r="D40" s="23" t="s">
        <v>62</v>
      </c>
      <c r="E40" s="23" t="s">
        <v>17</v>
      </c>
      <c r="F40" s="23" t="s">
        <v>16</v>
      </c>
      <c r="G40" s="31">
        <v>46092</v>
      </c>
      <c r="H40" s="23" t="s">
        <v>74</v>
      </c>
      <c r="I40" s="24" t="s">
        <v>50</v>
      </c>
      <c r="J40" s="40"/>
      <c r="K40" s="40"/>
    </row>
    <row r="41" spans="1:11" s="34" customFormat="1" ht="166.5" x14ac:dyDescent="0.4">
      <c r="A41" s="114"/>
      <c r="B41" s="115"/>
      <c r="C41" s="19" t="s">
        <v>34</v>
      </c>
      <c r="D41" s="23" t="s">
        <v>69</v>
      </c>
      <c r="E41" s="23" t="s">
        <v>17</v>
      </c>
      <c r="F41" s="23" t="s">
        <v>15</v>
      </c>
      <c r="G41" s="21">
        <v>46092</v>
      </c>
      <c r="H41" s="23" t="s">
        <v>73</v>
      </c>
      <c r="I41" s="24" t="s">
        <v>50</v>
      </c>
      <c r="J41" s="40"/>
      <c r="K41" s="40"/>
    </row>
    <row r="42" spans="1:11" s="34" customFormat="1" ht="51.6" customHeight="1" x14ac:dyDescent="0.4">
      <c r="A42" s="33"/>
      <c r="B42" s="33"/>
      <c r="C42" s="30"/>
      <c r="D42" s="32"/>
      <c r="E42" s="32"/>
      <c r="F42" s="32"/>
      <c r="G42" s="21"/>
      <c r="H42" s="32"/>
      <c r="I42" s="32"/>
      <c r="J42" s="40"/>
      <c r="K42" s="40"/>
    </row>
    <row r="43" spans="1:11" s="34" customFormat="1" ht="156" customHeight="1" x14ac:dyDescent="0.4">
      <c r="A43" s="41"/>
      <c r="B43" s="25"/>
      <c r="C43" s="26"/>
      <c r="D43" s="23"/>
      <c r="E43" s="23"/>
      <c r="F43" s="27"/>
      <c r="G43" s="21"/>
      <c r="H43" s="23"/>
      <c r="I43" s="23"/>
      <c r="J43" s="40"/>
      <c r="K43" s="40"/>
    </row>
    <row r="44" spans="1:11" s="47" customFormat="1" ht="63" customHeight="1" x14ac:dyDescent="0.45">
      <c r="A44" s="42" t="s">
        <v>72</v>
      </c>
      <c r="B44" s="43"/>
      <c r="C44" s="43"/>
      <c r="D44" s="44"/>
      <c r="E44" s="44"/>
      <c r="F44" s="44"/>
      <c r="G44" s="45"/>
      <c r="H44" s="44"/>
      <c r="I44" s="44"/>
      <c r="J44" s="46"/>
      <c r="K44" s="46"/>
    </row>
    <row r="45" spans="1:11" s="47" customFormat="1" ht="28.5" x14ac:dyDescent="0.45">
      <c r="A45" s="42"/>
      <c r="B45" s="48"/>
      <c r="C45" s="48"/>
      <c r="D45" s="44"/>
      <c r="E45" s="44"/>
      <c r="F45" s="44"/>
      <c r="G45" s="45"/>
      <c r="H45" s="44"/>
      <c r="I45" s="44"/>
      <c r="J45" s="46"/>
      <c r="K45" s="46"/>
    </row>
    <row r="46" spans="1:11" s="47" customFormat="1" ht="225.75" customHeight="1" x14ac:dyDescent="0.45">
      <c r="A46" s="42"/>
      <c r="B46" s="25" t="s">
        <v>79</v>
      </c>
      <c r="C46" s="26" t="s">
        <v>78</v>
      </c>
      <c r="D46" s="23" t="s">
        <v>115</v>
      </c>
      <c r="E46" s="23" t="s">
        <v>41</v>
      </c>
      <c r="F46" s="27">
        <v>100000</v>
      </c>
      <c r="G46" s="28">
        <v>46085</v>
      </c>
      <c r="H46" s="23" t="s">
        <v>73</v>
      </c>
      <c r="I46" s="23" t="s">
        <v>116</v>
      </c>
      <c r="J46" s="46"/>
      <c r="K46" s="46"/>
    </row>
    <row r="47" spans="1:11" s="47" customFormat="1" ht="225.75" customHeight="1" x14ac:dyDescent="0.45">
      <c r="A47" s="42"/>
      <c r="B47" s="25" t="s">
        <v>79</v>
      </c>
      <c r="C47" s="26" t="s">
        <v>78</v>
      </c>
      <c r="D47" s="23" t="s">
        <v>119</v>
      </c>
      <c r="E47" s="23" t="s">
        <v>41</v>
      </c>
      <c r="F47" s="27">
        <v>35000</v>
      </c>
      <c r="G47" s="28">
        <v>46100</v>
      </c>
      <c r="H47" s="23" t="s">
        <v>73</v>
      </c>
      <c r="I47" s="23" t="s">
        <v>120</v>
      </c>
      <c r="J47" s="46"/>
      <c r="K47" s="46"/>
    </row>
    <row r="48" spans="1:11" s="47" customFormat="1" ht="225.75" customHeight="1" x14ac:dyDescent="0.45">
      <c r="A48" s="42"/>
      <c r="B48" s="25" t="s">
        <v>79</v>
      </c>
      <c r="C48" s="26" t="s">
        <v>78</v>
      </c>
      <c r="D48" s="23" t="s">
        <v>115</v>
      </c>
      <c r="E48" s="23" t="s">
        <v>41</v>
      </c>
      <c r="F48" s="27">
        <v>52500</v>
      </c>
      <c r="G48" s="29">
        <v>46085</v>
      </c>
      <c r="H48" s="23" t="s">
        <v>73</v>
      </c>
      <c r="I48" s="23" t="s">
        <v>122</v>
      </c>
      <c r="J48" s="46"/>
      <c r="K48" s="46"/>
    </row>
    <row r="49" spans="1:11" s="47" customFormat="1" ht="225.75" customHeight="1" x14ac:dyDescent="0.45">
      <c r="A49" s="42"/>
      <c r="B49" s="25" t="s">
        <v>79</v>
      </c>
      <c r="C49" s="26" t="s">
        <v>78</v>
      </c>
      <c r="D49" s="23" t="s">
        <v>121</v>
      </c>
      <c r="E49" s="23" t="s">
        <v>41</v>
      </c>
      <c r="F49" s="27">
        <v>1093750</v>
      </c>
      <c r="G49" s="29">
        <v>46104</v>
      </c>
      <c r="H49" s="23" t="s">
        <v>73</v>
      </c>
      <c r="I49" s="23" t="s">
        <v>123</v>
      </c>
      <c r="J49" s="46"/>
      <c r="K49" s="46"/>
    </row>
    <row r="50" spans="1:11" s="47" customFormat="1" ht="213.75" customHeight="1" x14ac:dyDescent="0.45">
      <c r="A50" s="42"/>
      <c r="B50" s="25" t="s">
        <v>79</v>
      </c>
      <c r="C50" s="26" t="s">
        <v>78</v>
      </c>
      <c r="D50" s="23" t="s">
        <v>117</v>
      </c>
      <c r="E50" s="23" t="s">
        <v>41</v>
      </c>
      <c r="F50" s="27">
        <v>150000</v>
      </c>
      <c r="G50" s="29">
        <v>46084</v>
      </c>
      <c r="H50" s="23" t="s">
        <v>73</v>
      </c>
      <c r="I50" s="23" t="s">
        <v>118</v>
      </c>
      <c r="J50" s="46"/>
      <c r="K50" s="46"/>
    </row>
    <row r="51" spans="1:11" s="47" customFormat="1" ht="225.75" hidden="1" customHeight="1" x14ac:dyDescent="0.45">
      <c r="A51" s="42" t="s">
        <v>80</v>
      </c>
      <c r="B51" s="25"/>
      <c r="C51" s="26"/>
      <c r="D51" s="23"/>
      <c r="E51" s="23"/>
      <c r="F51" s="27"/>
      <c r="G51" s="29"/>
      <c r="H51" s="23"/>
      <c r="I51" s="23"/>
      <c r="J51" s="46"/>
      <c r="K51" s="46"/>
    </row>
    <row r="52" spans="1:11" s="47" customFormat="1" ht="405.75" customHeight="1" x14ac:dyDescent="0.45">
      <c r="A52" s="42"/>
      <c r="B52" s="25" t="s">
        <v>81</v>
      </c>
      <c r="C52" s="26" t="s">
        <v>82</v>
      </c>
      <c r="D52" s="23" t="s">
        <v>83</v>
      </c>
      <c r="E52" s="23" t="s">
        <v>41</v>
      </c>
      <c r="F52" s="27">
        <v>500000</v>
      </c>
      <c r="G52" s="29">
        <v>46087</v>
      </c>
      <c r="H52" s="23" t="s">
        <v>73</v>
      </c>
      <c r="I52" s="23" t="s">
        <v>124</v>
      </c>
      <c r="J52" s="46"/>
      <c r="K52" s="46"/>
    </row>
    <row r="53" spans="1:11" s="3" customFormat="1" ht="45" x14ac:dyDescent="0.35">
      <c r="A53" s="17"/>
      <c r="B53" s="100" t="s">
        <v>37</v>
      </c>
      <c r="C53" s="100"/>
      <c r="D53" s="9"/>
      <c r="E53" s="9"/>
      <c r="F53" s="98" t="s">
        <v>38</v>
      </c>
      <c r="G53" s="98"/>
      <c r="H53" s="9"/>
      <c r="I53" s="9"/>
      <c r="J53" s="2"/>
      <c r="K53" s="2"/>
    </row>
    <row r="54" spans="1:11" s="3" customFormat="1" ht="30.75" x14ac:dyDescent="0.35">
      <c r="A54" s="6"/>
      <c r="B54" s="97" t="s">
        <v>33</v>
      </c>
      <c r="C54" s="97"/>
      <c r="D54" s="9"/>
      <c r="E54" s="9"/>
      <c r="F54" s="99" t="s">
        <v>32</v>
      </c>
      <c r="G54" s="99"/>
      <c r="H54" s="9"/>
      <c r="I54" s="9"/>
      <c r="J54" s="2"/>
      <c r="K54" s="2" t="e" cm="1">
        <f t="array" ref="K54">+A52:K64A56:K64A55:K64A53:K53:KA54</f>
        <v>#NAME?</v>
      </c>
    </row>
    <row r="55" spans="1:11" s="3" customFormat="1" ht="23.25" x14ac:dyDescent="0.35">
      <c r="A55" s="6"/>
      <c r="B55" s="16"/>
      <c r="C55" s="15"/>
      <c r="D55" s="15"/>
      <c r="E55" s="6"/>
      <c r="F55" s="8"/>
      <c r="G55" s="7"/>
      <c r="H55" s="6"/>
      <c r="I55" s="6"/>
      <c r="J55" s="2"/>
      <c r="K55" s="2"/>
    </row>
    <row r="56" spans="1:11" s="3" customFormat="1" ht="90" customHeight="1" x14ac:dyDescent="0.35">
      <c r="A56" s="6"/>
      <c r="B56" s="15"/>
      <c r="C56" s="15"/>
      <c r="D56" s="15"/>
      <c r="E56" s="14"/>
      <c r="F56" s="11"/>
      <c r="G56" s="8"/>
      <c r="H56" s="6"/>
      <c r="I56" s="6"/>
      <c r="J56" s="2"/>
      <c r="K56" s="2"/>
    </row>
    <row r="57" spans="1:11" s="3" customFormat="1" ht="23.25" customHeight="1" x14ac:dyDescent="0.35">
      <c r="A57" s="6"/>
      <c r="B57" s="15"/>
      <c r="C57" s="15"/>
      <c r="D57" s="15"/>
      <c r="E57" s="14"/>
      <c r="F57" s="11"/>
      <c r="G57" s="8"/>
      <c r="H57" s="6"/>
      <c r="I57" s="6"/>
    </row>
    <row r="58" spans="1:11" s="3" customFormat="1" ht="129" customHeight="1" x14ac:dyDescent="0.35">
      <c r="A58" s="6"/>
      <c r="B58" s="15"/>
      <c r="C58" s="15"/>
      <c r="D58" s="15"/>
      <c r="E58" s="6"/>
      <c r="F58" s="11"/>
      <c r="G58" s="8"/>
      <c r="H58" s="6"/>
      <c r="I58" s="6"/>
    </row>
    <row r="59" spans="1:11" s="3" customFormat="1" ht="23.25" customHeight="1" x14ac:dyDescent="0.25">
      <c r="A59" s="6"/>
      <c r="B59" s="6"/>
      <c r="C59" s="6"/>
      <c r="D59" s="6"/>
      <c r="E59" s="6"/>
      <c r="F59" s="8"/>
      <c r="G59" s="7"/>
      <c r="H59" s="6"/>
      <c r="I59" s="6"/>
    </row>
    <row r="60" spans="1:11" s="3" customFormat="1" ht="23.25" customHeight="1" x14ac:dyDescent="0.25">
      <c r="A60" s="6"/>
      <c r="B60" s="6"/>
      <c r="C60" s="6"/>
      <c r="D60" s="6"/>
      <c r="E60" s="6"/>
      <c r="F60" s="8"/>
      <c r="G60" s="7"/>
      <c r="H60" s="6"/>
      <c r="I60" s="6"/>
    </row>
    <row r="61" spans="1:11" s="3" customFormat="1" ht="87" customHeight="1" x14ac:dyDescent="0.25">
      <c r="A61" s="6"/>
      <c r="B61" s="6"/>
      <c r="C61" s="6"/>
      <c r="D61" s="6"/>
      <c r="E61" s="6"/>
      <c r="F61" s="8"/>
      <c r="G61" s="7"/>
      <c r="H61" s="6"/>
      <c r="I61" s="6"/>
    </row>
    <row r="62" spans="1:11" s="3" customFormat="1" ht="23.25" x14ac:dyDescent="0.25">
      <c r="A62" s="6"/>
      <c r="B62" s="6"/>
      <c r="C62" s="6"/>
      <c r="D62" s="6"/>
      <c r="E62" s="6"/>
      <c r="F62" s="8"/>
      <c r="G62" s="7"/>
      <c r="H62" s="6"/>
      <c r="I62" s="6"/>
    </row>
    <row r="63" spans="1:11" s="3" customFormat="1" ht="23.25" x14ac:dyDescent="0.35">
      <c r="A63" s="6"/>
      <c r="B63" s="6"/>
      <c r="C63" s="12"/>
      <c r="D63" s="12"/>
      <c r="E63" s="12"/>
      <c r="F63" s="12"/>
      <c r="G63" s="13"/>
      <c r="H63" s="12"/>
      <c r="I63" s="12"/>
      <c r="J63"/>
      <c r="K63"/>
    </row>
    <row r="64" spans="1:11" s="3" customFormat="1" ht="23.25" x14ac:dyDescent="0.35">
      <c r="A64" s="6"/>
      <c r="B64" s="6"/>
      <c r="C64" s="12"/>
      <c r="D64" s="12"/>
      <c r="E64" s="12"/>
      <c r="F64" s="12"/>
      <c r="G64" s="13"/>
      <c r="H64" s="12"/>
      <c r="I64" s="12"/>
      <c r="J64"/>
      <c r="K64"/>
    </row>
    <row r="65" spans="1:11" s="3" customFormat="1" ht="23.25" x14ac:dyDescent="0.35">
      <c r="A65" s="6"/>
      <c r="B65" s="6"/>
      <c r="C65" s="4"/>
      <c r="D65" s="4"/>
      <c r="E65" s="4"/>
      <c r="F65" s="4"/>
      <c r="G65" s="10"/>
      <c r="H65" s="4"/>
      <c r="I65" s="4"/>
      <c r="J65"/>
      <c r="K65"/>
    </row>
    <row r="66" spans="1:11" s="3" customFormat="1" ht="23.25" x14ac:dyDescent="0.25">
      <c r="A66" s="6"/>
      <c r="B66" s="6"/>
      <c r="C66" s="1"/>
      <c r="D66" s="1"/>
      <c r="E66" s="1"/>
      <c r="F66" s="1"/>
      <c r="G66"/>
      <c r="H66" s="1"/>
      <c r="I66" s="1"/>
      <c r="J66"/>
      <c r="K66"/>
    </row>
    <row r="67" spans="1:11" s="3" customFormat="1" ht="23.25" x14ac:dyDescent="0.25">
      <c r="A67" s="6"/>
      <c r="B67" s="6"/>
      <c r="C67" s="1"/>
      <c r="D67" s="1"/>
      <c r="E67" s="1"/>
      <c r="F67" s="1"/>
      <c r="G67"/>
      <c r="H67" s="1"/>
      <c r="I67" s="1"/>
      <c r="J67"/>
      <c r="K67"/>
    </row>
    <row r="68" spans="1:11" s="3" customFormat="1" ht="23.25" x14ac:dyDescent="0.25">
      <c r="A68" s="6"/>
      <c r="B68" s="6"/>
      <c r="C68" s="1"/>
      <c r="D68" s="1"/>
      <c r="E68" s="1"/>
      <c r="F68" s="1"/>
      <c r="G68"/>
      <c r="H68" s="1"/>
      <c r="I68" s="1"/>
      <c r="J68"/>
      <c r="K68"/>
    </row>
    <row r="69" spans="1:11" s="3" customFormat="1" ht="23.25" x14ac:dyDescent="0.25">
      <c r="A69" s="6"/>
      <c r="B69" s="5"/>
      <c r="C69" s="1"/>
      <c r="D69" s="1"/>
      <c r="E69" s="1"/>
      <c r="F69" s="1"/>
      <c r="G69"/>
      <c r="H69" s="1"/>
      <c r="I69" s="1"/>
      <c r="J69"/>
      <c r="K69"/>
    </row>
    <row r="70" spans="1:11" s="3" customFormat="1" ht="23.25" x14ac:dyDescent="0.25">
      <c r="A70" s="6"/>
      <c r="B70" s="5"/>
      <c r="C70" s="1"/>
      <c r="D70" s="1"/>
      <c r="E70" s="1"/>
      <c r="F70" s="1"/>
      <c r="G70"/>
      <c r="H70" s="1"/>
      <c r="I70" s="1"/>
      <c r="J70"/>
      <c r="K70"/>
    </row>
    <row r="71" spans="1:11" s="3" customFormat="1" ht="23.25" x14ac:dyDescent="0.25">
      <c r="A71" s="6"/>
      <c r="B71" s="5"/>
      <c r="C71" s="1"/>
      <c r="D71" s="1"/>
      <c r="E71" s="1"/>
      <c r="F71" s="1"/>
      <c r="G71"/>
      <c r="H71" s="1"/>
      <c r="I71" s="1"/>
      <c r="J71"/>
      <c r="K71"/>
    </row>
    <row r="72" spans="1:11" s="3" customFormat="1" ht="22.5" x14ac:dyDescent="0.25">
      <c r="A72" s="5"/>
      <c r="B72" s="5"/>
      <c r="C72" s="1"/>
      <c r="D72" s="1"/>
      <c r="E72" s="1"/>
      <c r="F72" s="1"/>
      <c r="G72"/>
      <c r="H72" s="1"/>
      <c r="I72" s="1"/>
      <c r="J72"/>
      <c r="K72"/>
    </row>
    <row r="73" spans="1:11" s="3" customFormat="1" ht="22.5" x14ac:dyDescent="0.25">
      <c r="A73" s="5"/>
      <c r="B73" s="5"/>
      <c r="C73" s="1"/>
      <c r="D73" s="1"/>
      <c r="E73" s="1"/>
      <c r="F73" s="1"/>
      <c r="G73"/>
      <c r="H73" s="1"/>
      <c r="I73" s="1"/>
      <c r="J73"/>
      <c r="K73"/>
    </row>
    <row r="74" spans="1:11" s="3" customFormat="1" ht="22.5" x14ac:dyDescent="0.25">
      <c r="A74" s="5"/>
      <c r="B74" s="5"/>
      <c r="C74" s="1"/>
      <c r="D74" s="1"/>
      <c r="E74" s="1"/>
      <c r="F74" s="1"/>
      <c r="G74"/>
      <c r="H74" s="1"/>
      <c r="I74" s="1"/>
      <c r="J74"/>
      <c r="K74"/>
    </row>
    <row r="75" spans="1:11" s="3" customFormat="1" ht="22.5" x14ac:dyDescent="0.25">
      <c r="A75" s="5"/>
      <c r="B75" s="5"/>
      <c r="C75" s="1"/>
      <c r="D75" s="1"/>
      <c r="E75" s="1"/>
      <c r="F75" s="1"/>
      <c r="G75"/>
      <c r="H75" s="1"/>
      <c r="I75" s="1"/>
      <c r="J75"/>
      <c r="K75"/>
    </row>
    <row r="76" spans="1:11" s="3" customFormat="1" ht="22.5" x14ac:dyDescent="0.25">
      <c r="A76" s="5"/>
      <c r="B76" s="5"/>
      <c r="C76" s="1"/>
      <c r="D76" s="1"/>
      <c r="E76" s="1"/>
      <c r="F76" s="1"/>
      <c r="G76"/>
      <c r="H76" s="1"/>
      <c r="I76" s="1"/>
      <c r="J76"/>
      <c r="K76"/>
    </row>
    <row r="77" spans="1:11" s="3" customFormat="1" ht="22.5" x14ac:dyDescent="0.25">
      <c r="A77" s="5"/>
      <c r="B77" s="5"/>
      <c r="C77" s="1"/>
      <c r="D77" s="1"/>
      <c r="E77" s="1"/>
      <c r="F77" s="1"/>
      <c r="G77"/>
      <c r="H77" s="1"/>
      <c r="I77" s="1"/>
      <c r="J77"/>
      <c r="K77"/>
    </row>
    <row r="78" spans="1:11" s="3" customFormat="1" ht="22.5" x14ac:dyDescent="0.25">
      <c r="A78" s="5"/>
      <c r="B78" s="5"/>
      <c r="C78" s="1"/>
      <c r="D78" s="1"/>
      <c r="E78" s="1"/>
      <c r="F78" s="1"/>
      <c r="G78"/>
      <c r="H78" s="1"/>
      <c r="I78" s="1"/>
      <c r="J78"/>
      <c r="K78"/>
    </row>
    <row r="79" spans="1:11" s="3" customFormat="1" ht="22.5" x14ac:dyDescent="0.25">
      <c r="A79" s="5"/>
      <c r="B79" s="5"/>
      <c r="C79" s="1"/>
      <c r="D79" s="1"/>
      <c r="E79" s="1"/>
      <c r="F79" s="1"/>
      <c r="G79"/>
      <c r="H79" s="1"/>
      <c r="I79" s="1"/>
      <c r="J79"/>
      <c r="K79"/>
    </row>
    <row r="80" spans="1:11" s="3" customFormat="1" ht="22.5" x14ac:dyDescent="0.25">
      <c r="A80" s="5"/>
      <c r="B80" s="5"/>
      <c r="C80" s="1"/>
      <c r="D80" s="1"/>
      <c r="E80" s="1"/>
      <c r="F80" s="1"/>
      <c r="G80"/>
      <c r="H80" s="1"/>
      <c r="I80" s="1"/>
      <c r="J80"/>
      <c r="K80"/>
    </row>
    <row r="81" spans="1:11" s="3" customFormat="1" ht="22.5" x14ac:dyDescent="0.25">
      <c r="A81" s="5"/>
      <c r="B81" s="5"/>
      <c r="C81" s="1"/>
      <c r="D81" s="1"/>
      <c r="E81" s="1"/>
      <c r="F81" s="1"/>
      <c r="G81"/>
      <c r="H81" s="1"/>
      <c r="I81" s="1"/>
      <c r="J81"/>
      <c r="K81"/>
    </row>
    <row r="82" spans="1:11" s="3" customFormat="1" ht="22.5" x14ac:dyDescent="0.25">
      <c r="A82" s="5"/>
      <c r="B82" s="5"/>
      <c r="C82" s="1"/>
      <c r="D82" s="1"/>
      <c r="E82" s="1"/>
      <c r="F82" s="1"/>
      <c r="G82"/>
      <c r="H82" s="1"/>
      <c r="I82" s="1"/>
      <c r="J82"/>
      <c r="K82"/>
    </row>
    <row r="83" spans="1:11" s="3" customFormat="1" ht="22.5" x14ac:dyDescent="0.25">
      <c r="A83" s="5"/>
      <c r="B83" s="5"/>
      <c r="C83" s="1"/>
      <c r="D83" s="1"/>
      <c r="E83" s="1"/>
      <c r="F83" s="1"/>
      <c r="G83"/>
      <c r="H83" s="1"/>
      <c r="I83" s="1"/>
      <c r="J83"/>
      <c r="K83"/>
    </row>
    <row r="84" spans="1:11" s="3" customFormat="1" ht="22.5" x14ac:dyDescent="0.25">
      <c r="A84" s="5"/>
      <c r="B84" s="5"/>
      <c r="C84" s="1"/>
      <c r="D84" s="1"/>
      <c r="E84" s="1"/>
      <c r="F84" s="1"/>
      <c r="G84"/>
      <c r="H84" s="1"/>
      <c r="I84" s="1"/>
      <c r="J84"/>
      <c r="K84"/>
    </row>
    <row r="85" spans="1:11" s="3" customFormat="1" ht="22.5" x14ac:dyDescent="0.25">
      <c r="A85" s="5"/>
      <c r="B85" s="5"/>
      <c r="C85" s="1"/>
      <c r="D85" s="1"/>
      <c r="E85" s="1"/>
      <c r="F85" s="1"/>
      <c r="G85"/>
      <c r="H85" s="1"/>
      <c r="I85" s="1"/>
      <c r="J85"/>
      <c r="K85"/>
    </row>
    <row r="86" spans="1:11" s="3" customFormat="1" ht="22.5" x14ac:dyDescent="0.25">
      <c r="A86" s="5"/>
      <c r="B86" s="5"/>
      <c r="C86" s="1"/>
      <c r="D86" s="1"/>
      <c r="E86" s="1"/>
      <c r="F86" s="1"/>
      <c r="G86"/>
      <c r="H86" s="1"/>
      <c r="I86" s="1"/>
      <c r="J86"/>
      <c r="K86"/>
    </row>
    <row r="87" spans="1:11" s="3" customFormat="1" ht="22.5" x14ac:dyDescent="0.25">
      <c r="A87" s="5"/>
      <c r="B87" s="5"/>
      <c r="C87" s="1"/>
      <c r="D87" s="1"/>
      <c r="E87" s="1"/>
      <c r="F87" s="1"/>
      <c r="G87"/>
      <c r="H87" s="1"/>
      <c r="I87" s="1"/>
      <c r="J87"/>
      <c r="K87"/>
    </row>
    <row r="88" spans="1:11" s="3" customFormat="1" ht="22.5" x14ac:dyDescent="0.25">
      <c r="A88" s="5"/>
      <c r="B88" s="5"/>
      <c r="C88" s="1"/>
      <c r="D88" s="1"/>
      <c r="E88" s="1"/>
      <c r="F88" s="1"/>
      <c r="G88"/>
      <c r="H88" s="1"/>
      <c r="I88" s="1"/>
      <c r="J88"/>
      <c r="K88"/>
    </row>
    <row r="89" spans="1:11" s="3" customFormat="1" ht="22.5" x14ac:dyDescent="0.25">
      <c r="A89" s="5"/>
      <c r="C89" s="1"/>
      <c r="D89" s="1"/>
      <c r="E89" s="1"/>
      <c r="F89" s="1"/>
      <c r="G89"/>
      <c r="H89" s="1"/>
      <c r="I89" s="1"/>
      <c r="J89"/>
      <c r="K89"/>
    </row>
    <row r="90" spans="1:11" s="3" customFormat="1" ht="22.5" x14ac:dyDescent="0.25">
      <c r="A90" s="5"/>
      <c r="C90" s="1"/>
      <c r="D90" s="1"/>
      <c r="E90" s="1"/>
      <c r="F90" s="1"/>
      <c r="G90"/>
      <c r="H90" s="1"/>
      <c r="I90" s="1"/>
      <c r="J90"/>
      <c r="K90"/>
    </row>
    <row r="91" spans="1:11" s="3" customFormat="1" ht="22.5" x14ac:dyDescent="0.25">
      <c r="A91" s="5"/>
      <c r="B91" s="5"/>
      <c r="C91" s="1"/>
      <c r="D91" s="1"/>
      <c r="E91" s="1"/>
      <c r="F91" s="1"/>
      <c r="G91"/>
      <c r="H91" s="1"/>
      <c r="I91" s="1"/>
      <c r="J91"/>
      <c r="K91"/>
    </row>
    <row r="92" spans="1:11" s="3" customFormat="1" ht="22.5" x14ac:dyDescent="0.25">
      <c r="A92" s="5"/>
      <c r="B92" s="5"/>
      <c r="C92" s="1"/>
      <c r="D92" s="1"/>
      <c r="E92" s="1"/>
      <c r="F92" s="1"/>
      <c r="G92"/>
      <c r="H92" s="1"/>
      <c r="I92" s="1"/>
      <c r="J92"/>
      <c r="K92"/>
    </row>
    <row r="93" spans="1:11" s="3" customFormat="1" ht="22.5" x14ac:dyDescent="0.25">
      <c r="A93" s="5"/>
      <c r="B93" s="5"/>
      <c r="C93" s="1"/>
      <c r="D93" s="1"/>
      <c r="E93" s="1"/>
      <c r="F93" s="1"/>
      <c r="G93"/>
      <c r="H93" s="1"/>
      <c r="I93" s="1"/>
      <c r="J93"/>
      <c r="K93"/>
    </row>
    <row r="94" spans="1:11" s="3" customFormat="1" ht="22.5" x14ac:dyDescent="0.25">
      <c r="A94" s="5"/>
      <c r="B94" s="5"/>
      <c r="C94" s="1"/>
      <c r="D94" s="1"/>
      <c r="E94" s="1"/>
      <c r="F94" s="1"/>
      <c r="G94"/>
      <c r="H94" s="1"/>
      <c r="I94" s="1"/>
      <c r="J94"/>
      <c r="K94"/>
    </row>
    <row r="95" spans="1:11" ht="23.25" x14ac:dyDescent="0.35">
      <c r="A95" s="5"/>
      <c r="B95" s="2"/>
    </row>
    <row r="96" spans="1:11" ht="22.5" x14ac:dyDescent="0.25">
      <c r="A96" s="5"/>
    </row>
    <row r="97" spans="1:1" ht="22.5" x14ac:dyDescent="0.25">
      <c r="A97" s="5"/>
    </row>
  </sheetData>
  <autoFilter ref="A7:J7" xr:uid="{00000000-0009-0000-0000-000000000000}"/>
  <mergeCells count="13">
    <mergeCell ref="B54:C54"/>
    <mergeCell ref="F53:G53"/>
    <mergeCell ref="F54:G54"/>
    <mergeCell ref="B53:C53"/>
    <mergeCell ref="A1:I1"/>
    <mergeCell ref="A2:I2"/>
    <mergeCell ref="A3:I3"/>
    <mergeCell ref="A4:I4"/>
    <mergeCell ref="A5:I5"/>
    <mergeCell ref="A8:A20"/>
    <mergeCell ref="A26:XFD26"/>
    <mergeCell ref="A22:A24"/>
    <mergeCell ref="A27:B41"/>
  </mergeCells>
  <phoneticPr fontId="5" type="noConversion"/>
  <pageMargins left="0.23622047244094488" right="0.23622047244094488" top="0.74803149606299213" bottom="0.74803149606299213" header="0.31496062992125984" footer="0.31496062992125984"/>
  <pageSetup paperSize="9" scale="2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3"/>
  <sheetViews>
    <sheetView view="pageBreakPreview" zoomScale="40" zoomScaleNormal="55" zoomScaleSheetLayoutView="40" workbookViewId="0">
      <selection activeCell="G7" sqref="A6:I21"/>
    </sheetView>
  </sheetViews>
  <sheetFormatPr baseColWidth="10" defaultColWidth="11.42578125" defaultRowHeight="15" x14ac:dyDescent="0.25"/>
  <cols>
    <col min="1" max="1" width="41.140625" style="95" customWidth="1"/>
    <col min="2" max="2" width="39.85546875" style="57" customWidth="1"/>
    <col min="3" max="3" width="39" style="57" customWidth="1"/>
    <col min="4" max="4" width="42.28515625" style="57" customWidth="1"/>
    <col min="5" max="5" width="44.5703125" style="57" customWidth="1"/>
    <col min="6" max="6" width="31.85546875" style="57" customWidth="1"/>
    <col min="7" max="7" width="28.42578125" style="57" customWidth="1"/>
    <col min="8" max="8" width="40.5703125" style="57" customWidth="1"/>
    <col min="9" max="9" width="74.7109375" style="57" customWidth="1"/>
    <col min="10" max="16384" width="11.42578125" style="57"/>
  </cols>
  <sheetData>
    <row r="1" spans="1:11" ht="23.25" x14ac:dyDescent="0.25">
      <c r="A1" s="121"/>
      <c r="B1" s="121"/>
      <c r="C1" s="121"/>
      <c r="D1" s="121"/>
      <c r="E1" s="121"/>
      <c r="F1" s="121"/>
      <c r="G1" s="121"/>
      <c r="H1" s="121"/>
      <c r="I1" s="121"/>
    </row>
    <row r="2" spans="1:11" ht="29.25" customHeight="1" x14ac:dyDescent="0.25">
      <c r="A2" s="122" t="s">
        <v>2</v>
      </c>
      <c r="B2" s="122"/>
      <c r="C2" s="122"/>
      <c r="D2" s="122"/>
      <c r="E2" s="122"/>
      <c r="F2" s="122"/>
      <c r="G2" s="122"/>
      <c r="H2" s="122"/>
      <c r="I2" s="122"/>
    </row>
    <row r="3" spans="1:11" ht="27" customHeight="1" x14ac:dyDescent="0.25">
      <c r="A3" s="122" t="s">
        <v>128</v>
      </c>
      <c r="B3" s="122"/>
      <c r="C3" s="122"/>
      <c r="D3" s="122"/>
      <c r="E3" s="122"/>
      <c r="F3" s="122"/>
      <c r="G3" s="122"/>
      <c r="H3" s="122"/>
      <c r="I3" s="122"/>
    </row>
    <row r="4" spans="1:11" ht="32.25" customHeight="1" x14ac:dyDescent="0.35">
      <c r="A4" s="123" t="s">
        <v>1</v>
      </c>
      <c r="B4" s="123"/>
      <c r="C4" s="123"/>
      <c r="D4" s="123"/>
      <c r="E4" s="123"/>
      <c r="F4" s="123"/>
      <c r="G4" s="123"/>
      <c r="H4" s="123"/>
      <c r="I4" s="123"/>
    </row>
    <row r="5" spans="1:11" ht="47.25" customHeight="1" x14ac:dyDescent="0.35">
      <c r="A5" s="124"/>
      <c r="B5" s="124"/>
      <c r="C5" s="124"/>
      <c r="D5" s="124"/>
      <c r="E5" s="124"/>
      <c r="F5" s="124"/>
      <c r="G5" s="124"/>
      <c r="H5" s="124"/>
      <c r="I5" s="124"/>
    </row>
    <row r="6" spans="1:11" s="75" customFormat="1" ht="75" customHeight="1" x14ac:dyDescent="0.4">
      <c r="A6" s="74" t="s">
        <v>43</v>
      </c>
      <c r="B6" s="74" t="s">
        <v>42</v>
      </c>
      <c r="C6" s="74" t="s">
        <v>6</v>
      </c>
      <c r="D6" s="74" t="s">
        <v>63</v>
      </c>
      <c r="E6" s="74" t="s">
        <v>64</v>
      </c>
      <c r="F6" s="74" t="s">
        <v>44</v>
      </c>
      <c r="G6" s="74" t="s">
        <v>45</v>
      </c>
      <c r="H6" s="74" t="s">
        <v>46</v>
      </c>
      <c r="I6" s="74" t="s">
        <v>47</v>
      </c>
    </row>
    <row r="7" spans="1:11" s="81" customFormat="1" ht="222" x14ac:dyDescent="0.4">
      <c r="A7" s="120" t="s">
        <v>3</v>
      </c>
      <c r="B7" s="76" t="s">
        <v>65</v>
      </c>
      <c r="C7" s="76" t="s">
        <v>5</v>
      </c>
      <c r="D7" s="76" t="s">
        <v>87</v>
      </c>
      <c r="E7" s="76" t="s">
        <v>7</v>
      </c>
      <c r="F7" s="77">
        <v>75000</v>
      </c>
      <c r="G7" s="78">
        <v>46086</v>
      </c>
      <c r="H7" s="76" t="s">
        <v>8</v>
      </c>
      <c r="I7" s="79" t="s">
        <v>88</v>
      </c>
      <c r="J7" s="80"/>
      <c r="K7" s="80"/>
    </row>
    <row r="8" spans="1:11" s="81" customFormat="1" ht="222" x14ac:dyDescent="0.4">
      <c r="A8" s="120"/>
      <c r="B8" s="76" t="s">
        <v>65</v>
      </c>
      <c r="C8" s="76" t="s">
        <v>5</v>
      </c>
      <c r="D8" s="76" t="s">
        <v>89</v>
      </c>
      <c r="E8" s="76" t="s">
        <v>7</v>
      </c>
      <c r="F8" s="77">
        <v>60000</v>
      </c>
      <c r="G8" s="78">
        <v>46084</v>
      </c>
      <c r="H8" s="76" t="s">
        <v>8</v>
      </c>
      <c r="I8" s="79" t="s">
        <v>90</v>
      </c>
      <c r="J8" s="80"/>
      <c r="K8" s="80"/>
    </row>
    <row r="9" spans="1:11" s="81" customFormat="1" ht="222" x14ac:dyDescent="0.4">
      <c r="A9" s="120"/>
      <c r="B9" s="76" t="s">
        <v>65</v>
      </c>
      <c r="C9" s="76" t="s">
        <v>5</v>
      </c>
      <c r="D9" s="76" t="s">
        <v>91</v>
      </c>
      <c r="E9" s="76" t="s">
        <v>7</v>
      </c>
      <c r="F9" s="77">
        <v>35000</v>
      </c>
      <c r="G9" s="78">
        <v>46086</v>
      </c>
      <c r="H9" s="76" t="s">
        <v>8</v>
      </c>
      <c r="I9" s="79" t="s">
        <v>92</v>
      </c>
      <c r="J9" s="80"/>
      <c r="K9" s="80"/>
    </row>
    <row r="10" spans="1:11" s="81" customFormat="1" ht="222" x14ac:dyDescent="0.4">
      <c r="A10" s="120"/>
      <c r="B10" s="76" t="s">
        <v>65</v>
      </c>
      <c r="C10" s="76" t="s">
        <v>5</v>
      </c>
      <c r="D10" s="76" t="s">
        <v>93</v>
      </c>
      <c r="E10" s="76" t="s">
        <v>7</v>
      </c>
      <c r="F10" s="77">
        <v>100000</v>
      </c>
      <c r="G10" s="78">
        <v>46087</v>
      </c>
      <c r="H10" s="76" t="s">
        <v>76</v>
      </c>
      <c r="I10" s="79" t="s">
        <v>94</v>
      </c>
      <c r="J10" s="80"/>
      <c r="K10" s="80"/>
    </row>
    <row r="11" spans="1:11" s="81" customFormat="1" ht="222" x14ac:dyDescent="0.4">
      <c r="A11" s="120"/>
      <c r="B11" s="76" t="s">
        <v>65</v>
      </c>
      <c r="C11" s="76" t="s">
        <v>5</v>
      </c>
      <c r="D11" s="76" t="s">
        <v>95</v>
      </c>
      <c r="E11" s="76" t="s">
        <v>7</v>
      </c>
      <c r="F11" s="77">
        <v>50000</v>
      </c>
      <c r="G11" s="78">
        <v>46090</v>
      </c>
      <c r="H11" s="76" t="s">
        <v>76</v>
      </c>
      <c r="I11" s="79" t="s">
        <v>96</v>
      </c>
      <c r="J11" s="80"/>
      <c r="K11" s="80"/>
    </row>
    <row r="12" spans="1:11" s="81" customFormat="1" ht="222" x14ac:dyDescent="0.4">
      <c r="A12" s="120"/>
      <c r="B12" s="76" t="s">
        <v>65</v>
      </c>
      <c r="C12" s="76" t="s">
        <v>5</v>
      </c>
      <c r="D12" s="76" t="s">
        <v>97</v>
      </c>
      <c r="E12" s="76" t="s">
        <v>7</v>
      </c>
      <c r="F12" s="77">
        <v>60000</v>
      </c>
      <c r="G12" s="78">
        <v>46091</v>
      </c>
      <c r="H12" s="76" t="s">
        <v>76</v>
      </c>
      <c r="I12" s="79" t="s">
        <v>102</v>
      </c>
      <c r="J12" s="80"/>
      <c r="K12" s="80"/>
    </row>
    <row r="13" spans="1:11" s="81" customFormat="1" ht="222" x14ac:dyDescent="0.4">
      <c r="A13" s="120"/>
      <c r="B13" s="76" t="s">
        <v>65</v>
      </c>
      <c r="C13" s="76" t="s">
        <v>5</v>
      </c>
      <c r="D13" s="76" t="s">
        <v>98</v>
      </c>
      <c r="E13" s="76" t="s">
        <v>27</v>
      </c>
      <c r="F13" s="77">
        <v>60000</v>
      </c>
      <c r="G13" s="78">
        <v>46100</v>
      </c>
      <c r="H13" s="76" t="s">
        <v>76</v>
      </c>
      <c r="I13" s="79" t="s">
        <v>99</v>
      </c>
      <c r="J13" s="80"/>
      <c r="K13" s="80"/>
    </row>
    <row r="14" spans="1:11" s="81" customFormat="1" ht="222" x14ac:dyDescent="0.4">
      <c r="A14" s="120"/>
      <c r="B14" s="76" t="s">
        <v>65</v>
      </c>
      <c r="C14" s="76" t="s">
        <v>5</v>
      </c>
      <c r="D14" s="76" t="s">
        <v>100</v>
      </c>
      <c r="E14" s="76" t="s">
        <v>27</v>
      </c>
      <c r="F14" s="77">
        <v>75000</v>
      </c>
      <c r="G14" s="78">
        <v>46098</v>
      </c>
      <c r="H14" s="76" t="s">
        <v>76</v>
      </c>
      <c r="I14" s="79" t="s">
        <v>101</v>
      </c>
      <c r="J14" s="80"/>
      <c r="K14" s="80"/>
    </row>
    <row r="15" spans="1:11" s="81" customFormat="1" ht="222" x14ac:dyDescent="0.4">
      <c r="A15" s="120"/>
      <c r="B15" s="76" t="s">
        <v>65</v>
      </c>
      <c r="C15" s="76" t="s">
        <v>5</v>
      </c>
      <c r="D15" s="76" t="s">
        <v>103</v>
      </c>
      <c r="E15" s="76" t="s">
        <v>27</v>
      </c>
      <c r="F15" s="77">
        <v>60000</v>
      </c>
      <c r="G15" s="78">
        <v>46099</v>
      </c>
      <c r="H15" s="76" t="s">
        <v>76</v>
      </c>
      <c r="I15" s="79" t="s">
        <v>104</v>
      </c>
      <c r="J15" s="80"/>
      <c r="K15" s="80"/>
    </row>
    <row r="16" spans="1:11" s="81" customFormat="1" ht="222" x14ac:dyDescent="0.4">
      <c r="A16" s="120"/>
      <c r="B16" s="76" t="s">
        <v>65</v>
      </c>
      <c r="C16" s="76" t="s">
        <v>40</v>
      </c>
      <c r="D16" s="76" t="s">
        <v>77</v>
      </c>
      <c r="E16" s="76" t="s">
        <v>86</v>
      </c>
      <c r="F16" s="77">
        <v>325000</v>
      </c>
      <c r="G16" s="78">
        <v>46105</v>
      </c>
      <c r="H16" s="76" t="s">
        <v>76</v>
      </c>
      <c r="I16" s="79" t="s">
        <v>105</v>
      </c>
      <c r="J16" s="80"/>
      <c r="K16" s="80"/>
    </row>
    <row r="17" spans="1:11" s="81" customFormat="1" ht="222" x14ac:dyDescent="0.4">
      <c r="A17" s="120"/>
      <c r="B17" s="76" t="s">
        <v>65</v>
      </c>
      <c r="C17" s="76" t="s">
        <v>40</v>
      </c>
      <c r="D17" s="76" t="s">
        <v>106</v>
      </c>
      <c r="E17" s="76" t="s">
        <v>86</v>
      </c>
      <c r="F17" s="77">
        <v>50000</v>
      </c>
      <c r="G17" s="78">
        <v>46105</v>
      </c>
      <c r="H17" s="76" t="s">
        <v>76</v>
      </c>
      <c r="I17" s="79" t="s">
        <v>107</v>
      </c>
      <c r="J17" s="80"/>
      <c r="K17" s="80"/>
    </row>
    <row r="18" spans="1:11" s="81" customFormat="1" ht="222" x14ac:dyDescent="0.4">
      <c r="A18" s="120"/>
      <c r="B18" s="76" t="s">
        <v>65</v>
      </c>
      <c r="C18" s="76" t="s">
        <v>40</v>
      </c>
      <c r="D18" s="76" t="s">
        <v>108</v>
      </c>
      <c r="E18" s="76" t="s">
        <v>86</v>
      </c>
      <c r="F18" s="77">
        <v>75000</v>
      </c>
      <c r="G18" s="78">
        <v>46103</v>
      </c>
      <c r="H18" s="76" t="s">
        <v>76</v>
      </c>
      <c r="I18" s="79" t="s">
        <v>109</v>
      </c>
      <c r="J18" s="80"/>
      <c r="K18" s="80"/>
    </row>
    <row r="19" spans="1:11" s="81" customFormat="1" ht="222" x14ac:dyDescent="0.4">
      <c r="A19" s="120" t="s">
        <v>4</v>
      </c>
      <c r="B19" s="76" t="s">
        <v>66</v>
      </c>
      <c r="C19" s="76" t="s">
        <v>19</v>
      </c>
      <c r="D19" s="76" t="s">
        <v>110</v>
      </c>
      <c r="E19" s="76" t="s">
        <v>9</v>
      </c>
      <c r="F19" s="77">
        <v>75000</v>
      </c>
      <c r="G19" s="78">
        <v>46092</v>
      </c>
      <c r="H19" s="76" t="s">
        <v>75</v>
      </c>
      <c r="I19" s="79" t="s">
        <v>111</v>
      </c>
      <c r="J19" s="80"/>
      <c r="K19" s="80"/>
    </row>
    <row r="20" spans="1:11" s="81" customFormat="1" ht="222" x14ac:dyDescent="0.4">
      <c r="A20" s="120"/>
      <c r="B20" s="76" t="s">
        <v>66</v>
      </c>
      <c r="C20" s="76" t="s">
        <v>19</v>
      </c>
      <c r="D20" s="76" t="s">
        <v>112</v>
      </c>
      <c r="E20" s="76" t="s">
        <v>9</v>
      </c>
      <c r="F20" s="77">
        <v>50000</v>
      </c>
      <c r="G20" s="78">
        <v>46098</v>
      </c>
      <c r="H20" s="76" t="s">
        <v>75</v>
      </c>
      <c r="I20" s="79" t="s">
        <v>113</v>
      </c>
      <c r="J20" s="80"/>
      <c r="K20" s="80"/>
    </row>
    <row r="21" spans="1:11" s="81" customFormat="1" ht="222" x14ac:dyDescent="0.4">
      <c r="A21" s="120"/>
      <c r="B21" s="76" t="s">
        <v>66</v>
      </c>
      <c r="C21" s="76" t="s">
        <v>19</v>
      </c>
      <c r="D21" s="76" t="s">
        <v>114</v>
      </c>
      <c r="E21" s="76" t="s">
        <v>9</v>
      </c>
      <c r="F21" s="77">
        <v>50000</v>
      </c>
      <c r="G21" s="78">
        <v>46106</v>
      </c>
      <c r="H21" s="76" t="s">
        <v>75</v>
      </c>
      <c r="I21" s="79" t="s">
        <v>125</v>
      </c>
      <c r="J21" s="80"/>
      <c r="K21" s="80"/>
    </row>
    <row r="22" spans="1:11" s="81" customFormat="1" ht="33" customHeight="1" x14ac:dyDescent="0.4">
      <c r="A22" s="49"/>
      <c r="B22" s="76"/>
      <c r="C22" s="76"/>
      <c r="D22" s="76"/>
      <c r="E22" s="76"/>
      <c r="F22" s="82"/>
      <c r="G22" s="78"/>
      <c r="H22" s="76"/>
      <c r="I22" s="79"/>
      <c r="J22" s="80"/>
      <c r="K22" s="80"/>
    </row>
    <row r="23" spans="1:11" s="81" customFormat="1" ht="222" customHeight="1" x14ac:dyDescent="0.4">
      <c r="A23" s="120" t="s">
        <v>48</v>
      </c>
      <c r="B23" s="120"/>
      <c r="C23" s="76" t="s">
        <v>34</v>
      </c>
      <c r="D23" s="53" t="s">
        <v>51</v>
      </c>
      <c r="E23" s="53" t="s">
        <v>10</v>
      </c>
      <c r="F23" s="53" t="s">
        <v>12</v>
      </c>
      <c r="G23" s="78">
        <v>46086</v>
      </c>
      <c r="H23" s="53" t="s">
        <v>74</v>
      </c>
      <c r="I23" s="83" t="s">
        <v>49</v>
      </c>
      <c r="J23" s="84"/>
      <c r="K23" s="84"/>
    </row>
    <row r="24" spans="1:11" s="81" customFormat="1" ht="194.25" x14ac:dyDescent="0.4">
      <c r="A24" s="120"/>
      <c r="B24" s="120"/>
      <c r="C24" s="76" t="s">
        <v>34</v>
      </c>
      <c r="D24" s="53" t="s">
        <v>52</v>
      </c>
      <c r="E24" s="53" t="s">
        <v>10</v>
      </c>
      <c r="F24" s="53" t="s">
        <v>13</v>
      </c>
      <c r="G24" s="78">
        <v>46084</v>
      </c>
      <c r="H24" s="53" t="s">
        <v>74</v>
      </c>
      <c r="I24" s="83" t="s">
        <v>49</v>
      </c>
      <c r="J24" s="84"/>
      <c r="K24" s="84"/>
    </row>
    <row r="25" spans="1:11" s="81" customFormat="1" ht="189.75" customHeight="1" x14ac:dyDescent="0.4">
      <c r="A25" s="120"/>
      <c r="B25" s="120"/>
      <c r="C25" s="76" t="s">
        <v>34</v>
      </c>
      <c r="D25" s="53" t="s">
        <v>53</v>
      </c>
      <c r="E25" s="53" t="s">
        <v>10</v>
      </c>
      <c r="F25" s="53" t="s">
        <v>15</v>
      </c>
      <c r="G25" s="78">
        <v>46086</v>
      </c>
      <c r="H25" s="53" t="s">
        <v>74</v>
      </c>
      <c r="I25" s="83" t="s">
        <v>50</v>
      </c>
      <c r="J25" s="84"/>
      <c r="K25" s="84"/>
    </row>
    <row r="26" spans="1:11" s="81" customFormat="1" ht="194.25" x14ac:dyDescent="0.4">
      <c r="A26" s="120"/>
      <c r="B26" s="120"/>
      <c r="C26" s="76" t="s">
        <v>34</v>
      </c>
      <c r="D26" s="53" t="s">
        <v>54</v>
      </c>
      <c r="E26" s="53" t="s">
        <v>10</v>
      </c>
      <c r="F26" s="53" t="s">
        <v>15</v>
      </c>
      <c r="G26" s="78">
        <v>46087</v>
      </c>
      <c r="H26" s="53" t="s">
        <v>11</v>
      </c>
      <c r="I26" s="83" t="s">
        <v>50</v>
      </c>
      <c r="J26" s="84"/>
      <c r="K26" s="84"/>
    </row>
    <row r="27" spans="1:11" s="81" customFormat="1" ht="230.25" customHeight="1" x14ac:dyDescent="0.4">
      <c r="A27" s="120"/>
      <c r="B27" s="120"/>
      <c r="C27" s="76" t="s">
        <v>34</v>
      </c>
      <c r="D27" s="53" t="s">
        <v>55</v>
      </c>
      <c r="E27" s="53" t="s">
        <v>10</v>
      </c>
      <c r="F27" s="53" t="s">
        <v>15</v>
      </c>
      <c r="G27" s="78">
        <v>46090</v>
      </c>
      <c r="H27" s="53" t="s">
        <v>74</v>
      </c>
      <c r="I27" s="83" t="s">
        <v>50</v>
      </c>
      <c r="J27" s="84"/>
      <c r="K27" s="84"/>
    </row>
    <row r="28" spans="1:11" s="81" customFormat="1" ht="194.25" x14ac:dyDescent="0.4">
      <c r="A28" s="120"/>
      <c r="B28" s="120"/>
      <c r="C28" s="76" t="s">
        <v>34</v>
      </c>
      <c r="D28" s="53" t="s">
        <v>56</v>
      </c>
      <c r="E28" s="53" t="s">
        <v>10</v>
      </c>
      <c r="F28" s="53" t="s">
        <v>16</v>
      </c>
      <c r="G28" s="78">
        <v>46091</v>
      </c>
      <c r="H28" s="53" t="s">
        <v>74</v>
      </c>
      <c r="I28" s="83" t="s">
        <v>50</v>
      </c>
      <c r="J28" s="84"/>
      <c r="K28" s="84"/>
    </row>
    <row r="29" spans="1:11" s="81" customFormat="1" ht="194.25" x14ac:dyDescent="0.4">
      <c r="A29" s="120"/>
      <c r="B29" s="120"/>
      <c r="C29" s="76" t="s">
        <v>34</v>
      </c>
      <c r="D29" s="53" t="s">
        <v>67</v>
      </c>
      <c r="E29" s="53" t="s">
        <v>17</v>
      </c>
      <c r="F29" s="53" t="s">
        <v>15</v>
      </c>
      <c r="G29" s="78">
        <v>46100</v>
      </c>
      <c r="H29" s="53" t="s">
        <v>74</v>
      </c>
      <c r="I29" s="83" t="s">
        <v>50</v>
      </c>
      <c r="J29" s="84"/>
      <c r="K29" s="84"/>
    </row>
    <row r="30" spans="1:11" s="81" customFormat="1" ht="194.25" x14ac:dyDescent="0.4">
      <c r="A30" s="120"/>
      <c r="B30" s="120"/>
      <c r="C30" s="76" t="s">
        <v>34</v>
      </c>
      <c r="D30" s="53" t="s">
        <v>57</v>
      </c>
      <c r="E30" s="53" t="s">
        <v>17</v>
      </c>
      <c r="F30" s="53" t="s">
        <v>13</v>
      </c>
      <c r="G30" s="78">
        <v>46098</v>
      </c>
      <c r="H30" s="53" t="s">
        <v>74</v>
      </c>
      <c r="I30" s="83" t="s">
        <v>50</v>
      </c>
      <c r="J30" s="84"/>
      <c r="K30" s="84"/>
    </row>
    <row r="31" spans="1:11" s="81" customFormat="1" ht="194.25" x14ac:dyDescent="0.4">
      <c r="A31" s="120"/>
      <c r="B31" s="120"/>
      <c r="C31" s="76" t="s">
        <v>34</v>
      </c>
      <c r="D31" s="53" t="s">
        <v>58</v>
      </c>
      <c r="E31" s="53" t="s">
        <v>17</v>
      </c>
      <c r="F31" s="53" t="s">
        <v>16</v>
      </c>
      <c r="G31" s="78">
        <v>46099</v>
      </c>
      <c r="H31" s="53" t="s">
        <v>74</v>
      </c>
      <c r="I31" s="83" t="s">
        <v>50</v>
      </c>
      <c r="J31" s="84"/>
      <c r="K31" s="84"/>
    </row>
    <row r="32" spans="1:11" s="81" customFormat="1" ht="202.5" customHeight="1" x14ac:dyDescent="0.4">
      <c r="A32" s="120"/>
      <c r="B32" s="120"/>
      <c r="C32" s="76" t="s">
        <v>34</v>
      </c>
      <c r="D32" s="53" t="s">
        <v>68</v>
      </c>
      <c r="E32" s="53" t="s">
        <v>17</v>
      </c>
      <c r="F32" s="53" t="s">
        <v>14</v>
      </c>
      <c r="G32" s="78">
        <v>46105</v>
      </c>
      <c r="H32" s="53" t="s">
        <v>74</v>
      </c>
      <c r="I32" s="83" t="s">
        <v>50</v>
      </c>
      <c r="J32" s="84"/>
      <c r="K32" s="84"/>
    </row>
    <row r="33" spans="1:11" s="81" customFormat="1" ht="194.25" x14ac:dyDescent="0.4">
      <c r="A33" s="120"/>
      <c r="B33" s="120"/>
      <c r="C33" s="76" t="s">
        <v>34</v>
      </c>
      <c r="D33" s="53" t="s">
        <v>59</v>
      </c>
      <c r="E33" s="53" t="s">
        <v>17</v>
      </c>
      <c r="F33" s="53" t="s">
        <v>18</v>
      </c>
      <c r="G33" s="78">
        <v>46105</v>
      </c>
      <c r="H33" s="53" t="s">
        <v>74</v>
      </c>
      <c r="I33" s="83" t="s">
        <v>50</v>
      </c>
      <c r="J33" s="84"/>
      <c r="K33" s="84"/>
    </row>
    <row r="34" spans="1:11" s="81" customFormat="1" ht="162.75" customHeight="1" x14ac:dyDescent="0.4">
      <c r="A34" s="120"/>
      <c r="B34" s="120"/>
      <c r="C34" s="76" t="s">
        <v>34</v>
      </c>
      <c r="D34" s="53" t="s">
        <v>60</v>
      </c>
      <c r="E34" s="53" t="s">
        <v>17</v>
      </c>
      <c r="F34" s="53" t="s">
        <v>15</v>
      </c>
      <c r="G34" s="78">
        <v>46103</v>
      </c>
      <c r="H34" s="53" t="s">
        <v>74</v>
      </c>
      <c r="I34" s="83" t="s">
        <v>50</v>
      </c>
      <c r="J34" s="84"/>
      <c r="K34" s="84"/>
    </row>
    <row r="35" spans="1:11" s="81" customFormat="1" ht="242.25" customHeight="1" x14ac:dyDescent="0.4">
      <c r="A35" s="120"/>
      <c r="B35" s="120"/>
      <c r="C35" s="76" t="s">
        <v>34</v>
      </c>
      <c r="D35" s="53" t="s">
        <v>61</v>
      </c>
      <c r="E35" s="53" t="s">
        <v>17</v>
      </c>
      <c r="F35" s="53" t="s">
        <v>16</v>
      </c>
      <c r="G35" s="78">
        <v>46092</v>
      </c>
      <c r="H35" s="53" t="s">
        <v>74</v>
      </c>
      <c r="I35" s="83" t="s">
        <v>50</v>
      </c>
      <c r="J35" s="84"/>
      <c r="K35" s="84"/>
    </row>
    <row r="36" spans="1:11" s="81" customFormat="1" ht="232.5" customHeight="1" x14ac:dyDescent="0.4">
      <c r="A36" s="120"/>
      <c r="B36" s="120"/>
      <c r="C36" s="76" t="s">
        <v>34</v>
      </c>
      <c r="D36" s="53" t="s">
        <v>62</v>
      </c>
      <c r="E36" s="53" t="s">
        <v>17</v>
      </c>
      <c r="F36" s="53" t="s">
        <v>16</v>
      </c>
      <c r="G36" s="78">
        <v>46092</v>
      </c>
      <c r="H36" s="53" t="s">
        <v>74</v>
      </c>
      <c r="I36" s="83" t="s">
        <v>50</v>
      </c>
      <c r="J36" s="84"/>
      <c r="K36" s="84"/>
    </row>
    <row r="37" spans="1:11" s="81" customFormat="1" ht="234" customHeight="1" x14ac:dyDescent="0.4">
      <c r="A37" s="120"/>
      <c r="B37" s="120"/>
      <c r="C37" s="76" t="s">
        <v>34</v>
      </c>
      <c r="D37" s="53" t="s">
        <v>69</v>
      </c>
      <c r="E37" s="53" t="s">
        <v>17</v>
      </c>
      <c r="F37" s="53" t="s">
        <v>15</v>
      </c>
      <c r="G37" s="78">
        <v>46092</v>
      </c>
      <c r="H37" s="53" t="s">
        <v>73</v>
      </c>
      <c r="I37" s="83" t="s">
        <v>50</v>
      </c>
      <c r="J37" s="84"/>
      <c r="K37" s="84"/>
    </row>
    <row r="38" spans="1:11" s="81" customFormat="1" ht="123" customHeight="1" x14ac:dyDescent="0.4">
      <c r="A38" s="49"/>
      <c r="B38" s="49"/>
      <c r="C38" s="76"/>
      <c r="D38" s="53"/>
      <c r="E38" s="53"/>
      <c r="F38" s="53"/>
      <c r="G38" s="55"/>
      <c r="H38" s="53"/>
      <c r="I38" s="53"/>
      <c r="J38" s="84"/>
      <c r="K38" s="84"/>
    </row>
    <row r="39" spans="1:11" ht="194.25" x14ac:dyDescent="0.4">
      <c r="A39" s="120" t="s">
        <v>72</v>
      </c>
      <c r="B39" s="51" t="s">
        <v>79</v>
      </c>
      <c r="C39" s="52" t="s">
        <v>78</v>
      </c>
      <c r="D39" s="53" t="s">
        <v>115</v>
      </c>
      <c r="E39" s="53" t="s">
        <v>41</v>
      </c>
      <c r="F39" s="54">
        <v>100000</v>
      </c>
      <c r="G39" s="55">
        <v>46085</v>
      </c>
      <c r="H39" s="53" t="s">
        <v>73</v>
      </c>
      <c r="I39" s="53" t="s">
        <v>116</v>
      </c>
      <c r="J39" s="85"/>
      <c r="K39" s="85"/>
    </row>
    <row r="40" spans="1:11" ht="194.25" x14ac:dyDescent="0.4">
      <c r="A40" s="120"/>
      <c r="B40" s="51" t="s">
        <v>79</v>
      </c>
      <c r="C40" s="52" t="s">
        <v>78</v>
      </c>
      <c r="D40" s="53" t="s">
        <v>119</v>
      </c>
      <c r="E40" s="53" t="s">
        <v>41</v>
      </c>
      <c r="F40" s="54">
        <v>35000</v>
      </c>
      <c r="G40" s="55">
        <v>46100</v>
      </c>
      <c r="H40" s="53" t="s">
        <v>73</v>
      </c>
      <c r="I40" s="53" t="s">
        <v>120</v>
      </c>
      <c r="J40" s="85"/>
      <c r="K40" s="85"/>
    </row>
    <row r="41" spans="1:11" ht="209.25" customHeight="1" x14ac:dyDescent="0.4">
      <c r="A41" s="120"/>
      <c r="B41" s="51" t="s">
        <v>79</v>
      </c>
      <c r="C41" s="52" t="s">
        <v>78</v>
      </c>
      <c r="D41" s="53" t="s">
        <v>115</v>
      </c>
      <c r="E41" s="53" t="s">
        <v>41</v>
      </c>
      <c r="F41" s="54">
        <v>52500</v>
      </c>
      <c r="G41" s="55">
        <v>46100</v>
      </c>
      <c r="H41" s="53" t="s">
        <v>73</v>
      </c>
      <c r="I41" s="53" t="s">
        <v>122</v>
      </c>
      <c r="J41" s="85"/>
      <c r="K41" s="85"/>
    </row>
    <row r="42" spans="1:11" ht="194.25" x14ac:dyDescent="0.4">
      <c r="A42" s="120"/>
      <c r="B42" s="51" t="s">
        <v>79</v>
      </c>
      <c r="C42" s="52" t="s">
        <v>78</v>
      </c>
      <c r="D42" s="53" t="s">
        <v>121</v>
      </c>
      <c r="E42" s="53" t="s">
        <v>41</v>
      </c>
      <c r="F42" s="54">
        <v>1093750</v>
      </c>
      <c r="G42" s="55">
        <v>46100</v>
      </c>
      <c r="H42" s="53" t="s">
        <v>73</v>
      </c>
      <c r="I42" s="53" t="s">
        <v>123</v>
      </c>
      <c r="J42" s="85"/>
      <c r="K42" s="85"/>
    </row>
    <row r="43" spans="1:11" ht="211.5" customHeight="1" x14ac:dyDescent="0.4">
      <c r="A43" s="120"/>
      <c r="B43" s="51" t="s">
        <v>79</v>
      </c>
      <c r="C43" s="52" t="s">
        <v>78</v>
      </c>
      <c r="D43" s="53" t="s">
        <v>117</v>
      </c>
      <c r="E43" s="53" t="s">
        <v>41</v>
      </c>
      <c r="F43" s="54">
        <v>150000</v>
      </c>
      <c r="G43" s="55">
        <v>46100</v>
      </c>
      <c r="H43" s="53" t="s">
        <v>73</v>
      </c>
      <c r="I43" s="53" t="s">
        <v>118</v>
      </c>
      <c r="J43" s="85"/>
      <c r="K43" s="85"/>
    </row>
    <row r="44" spans="1:11" ht="78" customHeight="1" x14ac:dyDescent="0.3">
      <c r="A44" s="120"/>
      <c r="B44" s="120"/>
      <c r="C44" s="120"/>
      <c r="D44" s="120"/>
      <c r="E44" s="120"/>
      <c r="F44" s="120"/>
      <c r="G44" s="120"/>
      <c r="H44" s="120"/>
      <c r="I44" s="120"/>
      <c r="J44" s="85"/>
      <c r="K44" s="85"/>
    </row>
    <row r="45" spans="1:11" ht="317.25" customHeight="1" x14ac:dyDescent="0.4">
      <c r="A45" s="50" t="s">
        <v>129</v>
      </c>
      <c r="B45" s="51" t="s">
        <v>84</v>
      </c>
      <c r="C45" s="52" t="s">
        <v>82</v>
      </c>
      <c r="D45" s="53" t="s">
        <v>83</v>
      </c>
      <c r="E45" s="53" t="s">
        <v>41</v>
      </c>
      <c r="F45" s="54">
        <v>500000</v>
      </c>
      <c r="G45" s="55">
        <v>46100</v>
      </c>
      <c r="H45" s="53" t="s">
        <v>73</v>
      </c>
      <c r="I45" s="53" t="s">
        <v>124</v>
      </c>
      <c r="J45" s="86"/>
      <c r="K45" s="86"/>
    </row>
    <row r="46" spans="1:11" ht="156" customHeight="1" x14ac:dyDescent="0.4">
      <c r="A46" s="50"/>
      <c r="B46" s="51"/>
      <c r="C46" s="52"/>
      <c r="D46" s="53"/>
      <c r="E46" s="53"/>
      <c r="F46" s="54"/>
      <c r="G46" s="55"/>
      <c r="H46" s="53"/>
      <c r="I46" s="53"/>
      <c r="J46" s="86"/>
      <c r="K46" s="86"/>
    </row>
    <row r="47" spans="1:11" s="91" customFormat="1" ht="62.25" customHeight="1" x14ac:dyDescent="0.45">
      <c r="A47" s="87"/>
      <c r="B47" s="86" t="s">
        <v>85</v>
      </c>
      <c r="C47" s="116" t="s">
        <v>130</v>
      </c>
      <c r="D47" s="116"/>
      <c r="E47" s="88"/>
      <c r="F47" s="89"/>
      <c r="G47" s="117" t="s">
        <v>36</v>
      </c>
      <c r="H47" s="117"/>
      <c r="I47" s="90"/>
    </row>
    <row r="48" spans="1:11" ht="33" x14ac:dyDescent="0.35">
      <c r="A48" s="92"/>
      <c r="B48" s="91"/>
      <c r="C48" s="118" t="s">
        <v>33</v>
      </c>
      <c r="D48" s="118"/>
      <c r="E48" s="93"/>
      <c r="F48" s="94"/>
      <c r="G48" s="119" t="s">
        <v>35</v>
      </c>
      <c r="H48" s="119"/>
      <c r="I48" s="94"/>
    </row>
    <row r="49" spans="3:9" ht="23.25" x14ac:dyDescent="0.25">
      <c r="C49" s="96"/>
      <c r="D49" s="93"/>
      <c r="E49" s="93"/>
      <c r="F49" s="93"/>
      <c r="G49" s="93"/>
      <c r="H49" s="93"/>
      <c r="I49" s="93"/>
    </row>
    <row r="50" spans="3:9" ht="23.25" x14ac:dyDescent="0.25">
      <c r="C50" s="96"/>
      <c r="D50" s="93"/>
      <c r="E50" s="93"/>
      <c r="F50" s="93"/>
      <c r="G50" s="93"/>
      <c r="H50" s="93"/>
      <c r="I50" s="93"/>
    </row>
    <row r="51" spans="3:9" ht="23.25" x14ac:dyDescent="0.25">
      <c r="C51" s="96"/>
      <c r="D51" s="93"/>
      <c r="E51" s="93"/>
      <c r="F51" s="93"/>
      <c r="G51" s="93"/>
      <c r="H51" s="93"/>
      <c r="I51" s="93"/>
    </row>
    <row r="52" spans="3:9" ht="23.25" x14ac:dyDescent="0.25">
      <c r="C52" s="96"/>
      <c r="D52" s="93"/>
      <c r="E52" s="93"/>
      <c r="F52" s="93"/>
      <c r="G52" s="93"/>
      <c r="H52" s="93"/>
      <c r="I52" s="93"/>
    </row>
    <row r="53" spans="3:9" ht="23.25" x14ac:dyDescent="0.25">
      <c r="C53" s="96"/>
      <c r="D53" s="93"/>
      <c r="E53" s="93"/>
      <c r="F53" s="93"/>
      <c r="G53" s="93"/>
      <c r="H53" s="93"/>
      <c r="I53" s="93"/>
    </row>
    <row r="54" spans="3:9" ht="23.25" x14ac:dyDescent="0.25">
      <c r="C54" s="96"/>
      <c r="D54" s="93"/>
      <c r="E54" s="93"/>
      <c r="F54" s="93"/>
      <c r="G54" s="93"/>
      <c r="H54" s="93"/>
      <c r="I54" s="93"/>
    </row>
    <row r="55" spans="3:9" ht="23.25" x14ac:dyDescent="0.25">
      <c r="C55" s="96"/>
      <c r="D55" s="93"/>
      <c r="E55" s="93"/>
      <c r="F55" s="93"/>
      <c r="G55" s="93"/>
      <c r="H55" s="93"/>
      <c r="I55" s="93"/>
    </row>
    <row r="56" spans="3:9" ht="23.25" x14ac:dyDescent="0.25">
      <c r="C56" s="96"/>
      <c r="D56" s="93"/>
      <c r="E56" s="93"/>
      <c r="F56" s="93"/>
      <c r="G56" s="93"/>
      <c r="H56" s="93"/>
      <c r="I56" s="93"/>
    </row>
    <row r="57" spans="3:9" ht="23.25" x14ac:dyDescent="0.25">
      <c r="C57" s="96"/>
      <c r="D57" s="93"/>
      <c r="E57" s="93"/>
      <c r="F57" s="93"/>
      <c r="G57" s="93"/>
      <c r="H57" s="93"/>
      <c r="I57" s="93"/>
    </row>
    <row r="58" spans="3:9" ht="23.25" x14ac:dyDescent="0.25">
      <c r="C58" s="96"/>
      <c r="D58" s="93"/>
      <c r="E58" s="93"/>
      <c r="F58" s="93"/>
      <c r="G58" s="93"/>
      <c r="H58" s="93"/>
      <c r="I58" s="93"/>
    </row>
    <row r="59" spans="3:9" ht="23.25" x14ac:dyDescent="0.25">
      <c r="C59" s="96"/>
      <c r="D59" s="93"/>
      <c r="E59" s="93"/>
      <c r="F59" s="93"/>
      <c r="G59" s="93"/>
      <c r="H59" s="93"/>
      <c r="I59" s="93"/>
    </row>
    <row r="60" spans="3:9" ht="23.25" x14ac:dyDescent="0.25">
      <c r="C60" s="96"/>
      <c r="D60" s="93"/>
      <c r="E60" s="93"/>
      <c r="F60" s="93"/>
      <c r="G60" s="93"/>
      <c r="H60" s="93"/>
      <c r="I60" s="93"/>
    </row>
    <row r="61" spans="3:9" ht="23.25" x14ac:dyDescent="0.25">
      <c r="C61" s="96"/>
      <c r="D61" s="93"/>
      <c r="E61" s="93"/>
      <c r="F61" s="93"/>
      <c r="G61" s="93"/>
      <c r="H61" s="93"/>
      <c r="I61" s="93"/>
    </row>
    <row r="62" spans="3:9" ht="23.25" x14ac:dyDescent="0.25">
      <c r="C62" s="96"/>
      <c r="D62" s="93"/>
      <c r="E62" s="93"/>
      <c r="F62" s="93"/>
      <c r="G62" s="93"/>
      <c r="H62" s="93"/>
      <c r="I62" s="93"/>
    </row>
    <row r="63" spans="3:9" ht="23.25" x14ac:dyDescent="0.25">
      <c r="C63" s="96"/>
      <c r="D63" s="93"/>
      <c r="E63" s="93"/>
      <c r="F63" s="93"/>
      <c r="G63" s="93"/>
      <c r="H63" s="93"/>
      <c r="I63" s="93"/>
    </row>
  </sheetData>
  <mergeCells count="14">
    <mergeCell ref="A1:I1"/>
    <mergeCell ref="A2:I2"/>
    <mergeCell ref="A3:I3"/>
    <mergeCell ref="A4:I4"/>
    <mergeCell ref="A5:I5"/>
    <mergeCell ref="C47:D47"/>
    <mergeCell ref="G47:H47"/>
    <mergeCell ref="C48:D48"/>
    <mergeCell ref="G48:H48"/>
    <mergeCell ref="A7:A18"/>
    <mergeCell ref="A23:B37"/>
    <mergeCell ref="A19:A21"/>
    <mergeCell ref="A44:I44"/>
    <mergeCell ref="A39:A43"/>
  </mergeCells>
  <pageMargins left="0.7" right="0.7" top="0.75" bottom="0.75" header="0.3" footer="0.3"/>
  <pageSetup scale="31" orientation="landscape" verticalDpi="300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D15"/>
  <sheetViews>
    <sheetView tabSelected="1" workbookViewId="0">
      <selection activeCell="I13" sqref="I13"/>
    </sheetView>
  </sheetViews>
  <sheetFormatPr baseColWidth="10" defaultColWidth="11.42578125" defaultRowHeight="15" x14ac:dyDescent="0.25"/>
  <cols>
    <col min="1" max="1" width="10.140625" style="57" customWidth="1"/>
    <col min="2" max="2" width="34.5703125" style="57" customWidth="1"/>
    <col min="3" max="3" width="36.28515625" style="57" customWidth="1"/>
    <col min="4" max="4" width="22.140625" style="57" customWidth="1"/>
    <col min="5" max="16384" width="11.42578125" style="57"/>
  </cols>
  <sheetData>
    <row r="1" spans="2:4" ht="58.5" customHeight="1" x14ac:dyDescent="0.4">
      <c r="B1" s="125" t="s">
        <v>39</v>
      </c>
      <c r="C1" s="126"/>
      <c r="D1" s="126"/>
    </row>
    <row r="2" spans="2:4" ht="22.5" customHeight="1" x14ac:dyDescent="0.25">
      <c r="B2" s="58" t="s">
        <v>28</v>
      </c>
      <c r="C2" s="59" t="s">
        <v>29</v>
      </c>
      <c r="D2" s="58" t="s">
        <v>30</v>
      </c>
    </row>
    <row r="3" spans="2:4" ht="30.75" customHeight="1" x14ac:dyDescent="0.25">
      <c r="B3" s="60">
        <v>46104</v>
      </c>
      <c r="C3" s="61" t="s">
        <v>131</v>
      </c>
      <c r="D3" s="62">
        <v>1093750</v>
      </c>
    </row>
    <row r="4" spans="2:4" ht="48" customHeight="1" x14ac:dyDescent="0.25">
      <c r="B4" s="63">
        <v>46100</v>
      </c>
      <c r="C4" s="64" t="s">
        <v>132</v>
      </c>
      <c r="D4" s="65">
        <v>35000</v>
      </c>
    </row>
    <row r="5" spans="2:4" ht="45" customHeight="1" x14ac:dyDescent="0.25">
      <c r="B5" s="63">
        <v>46085</v>
      </c>
      <c r="C5" s="64" t="s">
        <v>134</v>
      </c>
      <c r="D5" s="66">
        <v>100000</v>
      </c>
    </row>
    <row r="6" spans="2:4" ht="47.25" customHeight="1" x14ac:dyDescent="0.25">
      <c r="B6" s="67">
        <v>46085</v>
      </c>
      <c r="C6" s="68" t="s">
        <v>133</v>
      </c>
      <c r="D6" s="69">
        <v>52500</v>
      </c>
    </row>
    <row r="7" spans="2:4" ht="20.25" x14ac:dyDescent="0.25">
      <c r="B7" s="127" t="s">
        <v>135</v>
      </c>
      <c r="C7" s="127"/>
      <c r="D7" s="70">
        <f>SUM(D3:D6)</f>
        <v>1281250</v>
      </c>
    </row>
    <row r="10" spans="2:4" ht="21.75" customHeight="1" x14ac:dyDescent="0.25"/>
    <row r="11" spans="2:4" ht="25.5" customHeight="1" x14ac:dyDescent="0.25"/>
    <row r="12" spans="2:4" ht="27" customHeight="1" x14ac:dyDescent="0.3">
      <c r="B12" s="71" t="s">
        <v>37</v>
      </c>
      <c r="C12" s="71" t="s">
        <v>31</v>
      </c>
    </row>
    <row r="13" spans="2:4" ht="30" x14ac:dyDescent="0.25">
      <c r="B13" s="72" t="s">
        <v>136</v>
      </c>
      <c r="C13" s="72" t="s">
        <v>32</v>
      </c>
    </row>
    <row r="14" spans="2:4" x14ac:dyDescent="0.25">
      <c r="C14" s="73"/>
    </row>
    <row r="15" spans="2:4" x14ac:dyDescent="0.25">
      <c r="D15" s="57" t="s">
        <v>137</v>
      </c>
    </row>
  </sheetData>
  <mergeCells count="2">
    <mergeCell ref="B1:D1"/>
    <mergeCell ref="B7:C7"/>
  </mergeCells>
  <pageMargins left="0.7" right="0.7" top="0.75" bottom="0.75" header="0.3" footer="0.3"/>
  <pageSetup scale="87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Beneficiarios</vt:lpstr>
      <vt:lpstr>Nòmina de Beneficiarios.</vt:lpstr>
      <vt:lpstr>Medicamentos Donados</vt:lpstr>
      <vt:lpstr>'Nòmina de Beneficiarios.'!Área_de_impresión</vt:lpstr>
      <vt:lpstr>Beneficiarios!Títulos_a_imprimir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Dahiana Heredia Mateo</dc:creator>
  <cp:lastModifiedBy>Juan Carlos De Los Santos Melo</cp:lastModifiedBy>
  <cp:lastPrinted>2026-03-31T16:10:35Z</cp:lastPrinted>
  <dcterms:created xsi:type="dcterms:W3CDTF">2018-04-17T18:57:16Z</dcterms:created>
  <dcterms:modified xsi:type="dcterms:W3CDTF">2026-04-07T15:22:56Z</dcterms:modified>
</cp:coreProperties>
</file>