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perez\OneDrive - EGEHID\Desktop\PORTAL DE TRANSPARENCIA\"/>
    </mc:Choice>
  </mc:AlternateContent>
  <xr:revisionPtr revIDLastSave="0" documentId="13_ncr:1_{7C45A3FB-1A69-4818-B6CF-394838139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7" i="1"/>
  <c r="H257" i="1"/>
</calcChain>
</file>

<file path=xl/sharedStrings.xml><?xml version="1.0" encoding="utf-8"?>
<sst xmlns="http://schemas.openxmlformats.org/spreadsheetml/2006/main" count="762" uniqueCount="488">
  <si>
    <t>10001588</t>
  </si>
  <si>
    <t>ACEITE 68</t>
  </si>
  <si>
    <t>UN</t>
  </si>
  <si>
    <t>10002178</t>
  </si>
  <si>
    <t>SILICON GRIS</t>
  </si>
  <si>
    <t>10010537</t>
  </si>
  <si>
    <t>MANGUERA DE PRESION 3/4 PLG</t>
  </si>
  <si>
    <t>GAL</t>
  </si>
  <si>
    <t>10013390</t>
  </si>
  <si>
    <t>GOMAS 255 X 70 X 16</t>
  </si>
  <si>
    <t>10013512</t>
  </si>
  <si>
    <t>CARTUCHOS DE ESCOPETA 12MM</t>
  </si>
  <si>
    <t>CA</t>
  </si>
  <si>
    <t>10013755</t>
  </si>
  <si>
    <t>SILICONES NEGRO URETANO</t>
  </si>
  <si>
    <t>10013769</t>
  </si>
  <si>
    <t>COOLANT</t>
  </si>
  <si>
    <t>10013795</t>
  </si>
  <si>
    <t>GOMAS 255-70-15</t>
  </si>
  <si>
    <t>10014075</t>
  </si>
  <si>
    <t>ESCOBAS PLASTICAS</t>
  </si>
  <si>
    <t>10014076</t>
  </si>
  <si>
    <t>CUBETAS PLASTICAS CON EXPRIMIDOR</t>
  </si>
  <si>
    <t>10014078</t>
  </si>
  <si>
    <t>DESINFECTANTE LIQUIDO</t>
  </si>
  <si>
    <t>10014081</t>
  </si>
  <si>
    <t>JABON LIQUIDO</t>
  </si>
  <si>
    <t>10014223</t>
  </si>
  <si>
    <t>ANTIACIDO SUSP. ORAL (JARABE) 200ML</t>
  </si>
  <si>
    <t>10014330</t>
  </si>
  <si>
    <t>LORATADINA 100/1</t>
  </si>
  <si>
    <t>CJ</t>
  </si>
  <si>
    <t>10014532</t>
  </si>
  <si>
    <t>SALAMI INDUVECA SUPER ESPECIAL</t>
  </si>
  <si>
    <t>10015014</t>
  </si>
  <si>
    <t>SUAPE DE ALGODON</t>
  </si>
  <si>
    <t>10015089</t>
  </si>
  <si>
    <t>ANTIACIDO MASTICABLE</t>
  </si>
  <si>
    <t>10015098</t>
  </si>
  <si>
    <t>OMEPRAZOL 20 MG 100/1</t>
  </si>
  <si>
    <t>10015582</t>
  </si>
  <si>
    <t>ALGODON QUIRURGICO</t>
  </si>
  <si>
    <t>10015790</t>
  </si>
  <si>
    <t>MASCARILLAS DESECHABLES</t>
  </si>
  <si>
    <t>10016181</t>
  </si>
  <si>
    <t>PENETRANTE WD-40</t>
  </si>
  <si>
    <t>10016260</t>
  </si>
  <si>
    <t>GOMA P/RETROPALA 16.9 R28</t>
  </si>
  <si>
    <t>10016351</t>
  </si>
  <si>
    <t>LLAVE DE FILTRO</t>
  </si>
  <si>
    <t>10016364</t>
  </si>
  <si>
    <t>ARENQUE</t>
  </si>
  <si>
    <t>10016376</t>
  </si>
  <si>
    <t>SALDINAS</t>
  </si>
  <si>
    <t>10016463</t>
  </si>
  <si>
    <t>ACEITE CRISOL LIGERO</t>
  </si>
  <si>
    <t>10016464</t>
  </si>
  <si>
    <t>CALDO DE POLLO</t>
  </si>
  <si>
    <t>10016465</t>
  </si>
  <si>
    <t>CHOCOLATE EMBAJADOR</t>
  </si>
  <si>
    <t>10016466</t>
  </si>
  <si>
    <t>SAZON LIQUIDO</t>
  </si>
  <si>
    <t>10016471</t>
  </si>
  <si>
    <t>GUANDULES ENLATADOS</t>
  </si>
  <si>
    <t>10016475</t>
  </si>
  <si>
    <t>SAL PRIMIUM</t>
  </si>
  <si>
    <t>10016476</t>
  </si>
  <si>
    <t>SALSA LA FAMOSA</t>
  </si>
  <si>
    <t>10016477</t>
  </si>
  <si>
    <t>VINAGRE</t>
  </si>
  <si>
    <t>10016527</t>
  </si>
  <si>
    <t>CAJAS DE TIROS 9MM</t>
  </si>
  <si>
    <t>10017014</t>
  </si>
  <si>
    <t>ACETAMINOFEN DE 500 MG</t>
  </si>
  <si>
    <t>10017317</t>
  </si>
  <si>
    <t>CLORO</t>
  </si>
  <si>
    <t>10017784</t>
  </si>
  <si>
    <t>INTERCAMBIADOR DE CALOR</t>
  </si>
  <si>
    <t>10018189</t>
  </si>
  <si>
    <t>VISUALIZADOR DE FALLAS DE FIBRA OPTICA</t>
  </si>
  <si>
    <t>10018239</t>
  </si>
  <si>
    <t>DISCO DE FRENO 43512-0K060</t>
  </si>
  <si>
    <t>10018478</t>
  </si>
  <si>
    <t>MEDIDOR DE GLUCOSA</t>
  </si>
  <si>
    <t>10018506</t>
  </si>
  <si>
    <t>BOMBA</t>
  </si>
  <si>
    <t>10018572</t>
  </si>
  <si>
    <t>OMEPRAZOL 40MG</t>
  </si>
  <si>
    <t>10018740</t>
  </si>
  <si>
    <t>DESTUPIDOR FLOCHADORA DESC.DE INODORO</t>
  </si>
  <si>
    <t>10018782</t>
  </si>
  <si>
    <t>SEPARADOR DE FILAS</t>
  </si>
  <si>
    <t>10018812</t>
  </si>
  <si>
    <t>MEDIDOR DE PRESION ARTERIAL</t>
  </si>
  <si>
    <t>10019053</t>
  </si>
  <si>
    <t>GUANTES AMARILLOS</t>
  </si>
  <si>
    <t>PAA</t>
  </si>
  <si>
    <t>10019269</t>
  </si>
  <si>
    <t>AVENA ENTERA 2 LIB</t>
  </si>
  <si>
    <t>FAR</t>
  </si>
  <si>
    <t>10019270</t>
  </si>
  <si>
    <t>ESPAGUETIS</t>
  </si>
  <si>
    <t>10019271</t>
  </si>
  <si>
    <t>ARROZ</t>
  </si>
  <si>
    <t>SAC</t>
  </si>
  <si>
    <t>10019273</t>
  </si>
  <si>
    <t>HABICHUELAS</t>
  </si>
  <si>
    <t>10019363</t>
  </si>
  <si>
    <t>SERVILLETA DE MESA 10/1</t>
  </si>
  <si>
    <t>10019391</t>
  </si>
  <si>
    <t>CAFE MOLIDO 20/1</t>
  </si>
  <si>
    <t>10019399</t>
  </si>
  <si>
    <t>FUNDAS DE 55 GALONES NEGRA</t>
  </si>
  <si>
    <t>10019400</t>
  </si>
  <si>
    <t>FUNDAS DE 30 GALONES NEGRA</t>
  </si>
  <si>
    <t>10019485</t>
  </si>
  <si>
    <t>FUNDAS DE 3 GALONES</t>
  </si>
  <si>
    <t>10019531</t>
  </si>
  <si>
    <t>SWIVEL</t>
  </si>
  <si>
    <t>10019552</t>
  </si>
  <si>
    <t>HARINA DE MAIZ</t>
  </si>
  <si>
    <t>10019635</t>
  </si>
  <si>
    <t>OXINA</t>
  </si>
  <si>
    <t>10019854</t>
  </si>
  <si>
    <t>GAS  134-A</t>
  </si>
  <si>
    <t>10019858</t>
  </si>
  <si>
    <t>SILICA GEL</t>
  </si>
  <si>
    <t>10019935</t>
  </si>
  <si>
    <t>TEIRAP 5 X 400MM</t>
  </si>
  <si>
    <t>10020008</t>
  </si>
  <si>
    <t>"ABRAZADERAS 2"" x 1/4"</t>
  </si>
  <si>
    <t>10020009</t>
  </si>
  <si>
    <t>ABRAZADERAS 8/22</t>
  </si>
  <si>
    <t>10020010</t>
  </si>
  <si>
    <t>ADITIVO MULTI1 TRANSMISION AUTOMATICA</t>
  </si>
  <si>
    <t>10020019</t>
  </si>
  <si>
    <t>BANDAS DEL.MD-1191</t>
  </si>
  <si>
    <t>10020021</t>
  </si>
  <si>
    <t>BANDAS DEL.MD-4057</t>
  </si>
  <si>
    <t>10020023</t>
  </si>
  <si>
    <t>BANDAS DELANTERA D-436</t>
  </si>
  <si>
    <t>10020025</t>
  </si>
  <si>
    <t>BANDAS DELANTERAS D11130M</t>
  </si>
  <si>
    <t>10020026</t>
  </si>
  <si>
    <t>JUEGO DE BANDA DELANTERA P/ NISSAN D22</t>
  </si>
  <si>
    <t>10020028</t>
  </si>
  <si>
    <t>JUEGO DE BANDA DELANTERA TOYOTA HILUX 18</t>
  </si>
  <si>
    <t>10020029</t>
  </si>
  <si>
    <t>BANDAS DELANTERAS IMD772</t>
  </si>
  <si>
    <t>10020033</t>
  </si>
  <si>
    <t>JUEGO DE BANDA TRASERA D-606</t>
  </si>
  <si>
    <t>10020037</t>
  </si>
  <si>
    <t>BANDAS TRASERAS ISUZU D-03 K4467/CS-8838</t>
  </si>
  <si>
    <t>10020040</t>
  </si>
  <si>
    <t>BOMBILLOS 12V DE DOS CONTACTO</t>
  </si>
  <si>
    <t>10020041</t>
  </si>
  <si>
    <t>BOMBILLOS 12V DE UN CONTACTO</t>
  </si>
  <si>
    <t>10020043</t>
  </si>
  <si>
    <t>BOMBILLOS 9005 12V</t>
  </si>
  <si>
    <t>10020044</t>
  </si>
  <si>
    <t>BOMBILLOS 9006 12V</t>
  </si>
  <si>
    <t>10020045</t>
  </si>
  <si>
    <t>BOMBILLOS GRANDES MUELITA 12V</t>
  </si>
  <si>
    <t>10020047</t>
  </si>
  <si>
    <t>BOMBILLOS H11 12V</t>
  </si>
  <si>
    <t>10020048</t>
  </si>
  <si>
    <t>BOMBILLOS H3 12V</t>
  </si>
  <si>
    <t>10020049</t>
  </si>
  <si>
    <t>BOMBILLOS H4 12V</t>
  </si>
  <si>
    <t>10020050</t>
  </si>
  <si>
    <t>BOMBILLOS H7 12V</t>
  </si>
  <si>
    <t>10020051</t>
  </si>
  <si>
    <t>BOMBILLOS HS 12V</t>
  </si>
  <si>
    <t>10020052</t>
  </si>
  <si>
    <t>BOMBILLOS PEQUEÑOS MUELITAS 12V</t>
  </si>
  <si>
    <t>10020109</t>
  </si>
  <si>
    <t>FILTRO DE ACEITE C-15271</t>
  </si>
  <si>
    <t>10020111</t>
  </si>
  <si>
    <t>FILTRO DE ACEITE P/ FORD RANGER 02</t>
  </si>
  <si>
    <t>10020112</t>
  </si>
  <si>
    <t>FILTRO DE ACEITE C-351/MITSUBISHI ROSA.</t>
  </si>
  <si>
    <t>10020118</t>
  </si>
  <si>
    <t>FILTRO DE ACEITE PH2</t>
  </si>
  <si>
    <t>10020119</t>
  </si>
  <si>
    <t>FILTRO DE ACEITE TOYOTA HILUX 2009</t>
  </si>
  <si>
    <t>10020120</t>
  </si>
  <si>
    <t>FILTRO DE ACEITE P/ ISUZU NPR 18</t>
  </si>
  <si>
    <t>10020121</t>
  </si>
  <si>
    <t>FILTRO DE ACEITE PH-8A</t>
  </si>
  <si>
    <t>10020124</t>
  </si>
  <si>
    <t>FILTRO DE AIRE 16546-2S600</t>
  </si>
  <si>
    <t>10020126</t>
  </si>
  <si>
    <t>FILTRO DE AIRE 16546-VWOOO</t>
  </si>
  <si>
    <t>10020128</t>
  </si>
  <si>
    <t>FILTRO DE AIRE 17801-0C010</t>
  </si>
  <si>
    <t>10020130</t>
  </si>
  <si>
    <t>FILTRO DE AIRE 17801-86020</t>
  </si>
  <si>
    <t>10020132</t>
  </si>
  <si>
    <t>FILTRO DE AIRE ISUZU D-MAX</t>
  </si>
  <si>
    <t>10020134</t>
  </si>
  <si>
    <t>FILTRO DE AIRE C-15300</t>
  </si>
  <si>
    <t>10020136</t>
  </si>
  <si>
    <t>FILTRO DE AIRE ME-017242</t>
  </si>
  <si>
    <t>10020149</t>
  </si>
  <si>
    <t>FILTRO DE CABINA P/ A/C T. HILUX 18</t>
  </si>
  <si>
    <t>10020150</t>
  </si>
  <si>
    <t>FILTRO A/C DE CABINA NISSAN FRONTIER NP</t>
  </si>
  <si>
    <t>10020158</t>
  </si>
  <si>
    <t>FILTRO DE GASOIL 23390-51020</t>
  </si>
  <si>
    <t>10020163</t>
  </si>
  <si>
    <t>FILTRO DE GASOIL F-1111</t>
  </si>
  <si>
    <t>10020164</t>
  </si>
  <si>
    <t>FILTRO DE GASOIL FC-1001</t>
  </si>
  <si>
    <t>10020168</t>
  </si>
  <si>
    <t>FILTRO DE GASOIL FC-1806</t>
  </si>
  <si>
    <t>10020186</t>
  </si>
  <si>
    <t>FILTRO TRAMPA DE AGUA FC-1511</t>
  </si>
  <si>
    <t>10020206</t>
  </si>
  <si>
    <t>LIMPIA PARABRISAS  18"</t>
  </si>
  <si>
    <t>10020207</t>
  </si>
  <si>
    <t>LIMPIA PARABRISAS 17 PAYLON</t>
  </si>
  <si>
    <t>10020208</t>
  </si>
  <si>
    <t>"LIMPIAPARABRISAS 19"""</t>
  </si>
  <si>
    <t>10020209</t>
  </si>
  <si>
    <t>"LIMPIAPARABRISAS 20"""</t>
  </si>
  <si>
    <t>10020210</t>
  </si>
  <si>
    <t>LIQUIDO DE FRENO</t>
  </si>
  <si>
    <t>10020211</t>
  </si>
  <si>
    <t>MANGUERA DE 3/8</t>
  </si>
  <si>
    <t>TF</t>
  </si>
  <si>
    <t>10020217</t>
  </si>
  <si>
    <t>MANGUERA 1/2</t>
  </si>
  <si>
    <t>10020235</t>
  </si>
  <si>
    <t>TAPONES DE RADIADOR 0.9 CER-329</t>
  </si>
  <si>
    <t>10020237</t>
  </si>
  <si>
    <t>TERMINALES BATERIA DE PLOMO NEGATIVO</t>
  </si>
  <si>
    <t>10020238</t>
  </si>
  <si>
    <t>TERMINALES BATERIA DE PLOMO POSITIVO</t>
  </si>
  <si>
    <t>10020245</t>
  </si>
  <si>
    <t>ACEITE 15W-40</t>
  </si>
  <si>
    <t>10020249</t>
  </si>
  <si>
    <t>ACEITE ATF</t>
  </si>
  <si>
    <t>10020279</t>
  </si>
  <si>
    <t>"ABRAZADERA 1 1/4"""</t>
  </si>
  <si>
    <t>10020280</t>
  </si>
  <si>
    <t>ABRAZADERA 2 1/2 X 3''</t>
  </si>
  <si>
    <t>10020281</t>
  </si>
  <si>
    <t>"ABRAZADERA 2 1/2"""</t>
  </si>
  <si>
    <t>10020343</t>
  </si>
  <si>
    <t>Espejo Odontologico</t>
  </si>
  <si>
    <t>10020520</t>
  </si>
  <si>
    <t>NIFEDIPINA COMPRIMIDO DE 20MG</t>
  </si>
  <si>
    <t>10020528</t>
  </si>
  <si>
    <t>SALCHICHA JAJAJA</t>
  </si>
  <si>
    <t>10020529</t>
  </si>
  <si>
    <t>LECHE EN POLVO 350 GRAMO 24/1</t>
  </si>
  <si>
    <t>10020579</t>
  </si>
  <si>
    <t>FILTRO DE ACEITE PH-16</t>
  </si>
  <si>
    <t>10020580</t>
  </si>
  <si>
    <t>BANDAS DELANTERAS UCYE-23Z (IMD1676)</t>
  </si>
  <si>
    <t>10020582</t>
  </si>
  <si>
    <t>BANDAS DELANTERAS D-1911</t>
  </si>
  <si>
    <t>10020584</t>
  </si>
  <si>
    <t>FITRO DE AIRE A-17860</t>
  </si>
  <si>
    <t>10020585</t>
  </si>
  <si>
    <t>FILTRO DE AIRE NISSAN FRONTIER NP 18</t>
  </si>
  <si>
    <t>10020587</t>
  </si>
  <si>
    <t>FILTRO DE GASOIL 16403-VKV0A</t>
  </si>
  <si>
    <t>10020611</t>
  </si>
  <si>
    <t>GORROS DESECHABLES</t>
  </si>
  <si>
    <t>10020631</t>
  </si>
  <si>
    <t>ANILLO PARA UNION 1/2PLG</t>
  </si>
  <si>
    <t>10020641</t>
  </si>
  <si>
    <t>FILTRO DE AIRE TOYOTA HILUX 18</t>
  </si>
  <si>
    <t>10020643</t>
  </si>
  <si>
    <t>FILTRO DE ACEITE P/T LAND CRUISER JEEPON</t>
  </si>
  <si>
    <t>10020689</t>
  </si>
  <si>
    <t>PAPEL DE BAÑO INSTITUCIONAL 12/1</t>
  </si>
  <si>
    <t>10020714</t>
  </si>
  <si>
    <t>ACETAMINOFEN JARABE 120 MG</t>
  </si>
  <si>
    <t>10020836</t>
  </si>
  <si>
    <t>LOSARTAN 50 MG CAPSULA</t>
  </si>
  <si>
    <t>10021968</t>
  </si>
  <si>
    <t>RASTRILLO PLASTICO TIPO ARAÑA</t>
  </si>
  <si>
    <t>10022856</t>
  </si>
  <si>
    <t>GOMA 265/65 R17 H/T</t>
  </si>
  <si>
    <t>10023395</t>
  </si>
  <si>
    <t>BOMBILLO 2 CONTACTO 24V</t>
  </si>
  <si>
    <t>10023406</t>
  </si>
  <si>
    <t>BANDA TRASERA NISSAN FRONTIER</t>
  </si>
  <si>
    <t>10023407</t>
  </si>
  <si>
    <t>BANDA TRASERA KIA TORENTO MD-8375</t>
  </si>
  <si>
    <t>10023546</t>
  </si>
  <si>
    <t>BANDATRASERA MS-8853</t>
  </si>
  <si>
    <t>10024539</t>
  </si>
  <si>
    <t>ESPARRAGOS NISSAN FRONTIER 2008</t>
  </si>
  <si>
    <t>10024541</t>
  </si>
  <si>
    <t>ESPARRAGOS TOYOTA HILUX 2018</t>
  </si>
  <si>
    <t>10024542</t>
  </si>
  <si>
    <t>TUERCAS TOYOTA HILUX 2018</t>
  </si>
  <si>
    <t>10025929</t>
  </si>
  <si>
    <t>FILTRO DE ACEITE WL7508 MAZDA BT-50 2017</t>
  </si>
  <si>
    <t>10025930</t>
  </si>
  <si>
    <t>FILTRO COMBUSTIBLE KX385 MAZDA BT-50-17</t>
  </si>
  <si>
    <t>10025931</t>
  </si>
  <si>
    <t>BANDA TRASERA D9067 MAZDA BT-50-2017</t>
  </si>
  <si>
    <t>10029637</t>
  </si>
  <si>
    <t>ACEITE 2 TIEMPOS</t>
  </si>
  <si>
    <t>10030378</t>
  </si>
  <si>
    <t>MANGUERA 1/4</t>
  </si>
  <si>
    <t>10030754</t>
  </si>
  <si>
    <t>TUERCA FRONTIER D-22</t>
  </si>
  <si>
    <t>10030798</t>
  </si>
  <si>
    <t>TAMBOR DE FRENO FRONTIER 2017 NP300</t>
  </si>
  <si>
    <t>10030799</t>
  </si>
  <si>
    <t>JUEGO DISCO FRENO FRONTIER 2017 NP300</t>
  </si>
  <si>
    <t>10030817</t>
  </si>
  <si>
    <t>ESPARRAGO FRONTIER 2017 NP300</t>
  </si>
  <si>
    <t>10030818</t>
  </si>
  <si>
    <t>TUERCA FRONTIER 2017 NP300</t>
  </si>
  <si>
    <t>10030834</t>
  </si>
  <si>
    <t>ESPARRAGO LAND CRUISER J79 2013</t>
  </si>
  <si>
    <t>10030835</t>
  </si>
  <si>
    <t>TUERCA LAND CRUISER J79 2013</t>
  </si>
  <si>
    <t>10030941</t>
  </si>
  <si>
    <t>DISCO DE FRENO DELANTERO HILUX 2018</t>
  </si>
  <si>
    <t>10031066</t>
  </si>
  <si>
    <t>BOMBILLOS H4 A 24V </t>
  </si>
  <si>
    <t>10031067</t>
  </si>
  <si>
    <t>BOMBILLOS 1 CONTACTO A 24V </t>
  </si>
  <si>
    <t>10031078</t>
  </si>
  <si>
    <t>BANDA DE FRENO DE EMERGENCIA TRASERO </t>
  </si>
  <si>
    <t>10031095</t>
  </si>
  <si>
    <t>FILTRO DE ACEITE C-1515 </t>
  </si>
  <si>
    <t>10031096</t>
  </si>
  <si>
    <t>FILTRO DE COMBUSTIBLE P/ ISUZU NPR 18</t>
  </si>
  <si>
    <t>10031097</t>
  </si>
  <si>
    <t>FILTRO DE ACEITE ISUZU NPR 2018 NL34  </t>
  </si>
  <si>
    <t>10031098</t>
  </si>
  <si>
    <t>FILTRO DE AIRE DE MOTOR 2-9007N-000-0 </t>
  </si>
  <si>
    <t>10031099</t>
  </si>
  <si>
    <t>TAMBOR DE FRENO TRASEROS ISUZU NPR 2018 </t>
  </si>
  <si>
    <t>10031100</t>
  </si>
  <si>
    <t>TAMBOR  FRENO DELANTERO ISUZU NPR 2018 </t>
  </si>
  <si>
    <t>10031101</t>
  </si>
  <si>
    <t>BANDAS DE FRENO ISUZU NPR 2018 </t>
  </si>
  <si>
    <t>10031131</t>
  </si>
  <si>
    <t>FILTRO DE ACEITE ISUZU DMAX 2020 4X4</t>
  </si>
  <si>
    <t>10031132</t>
  </si>
  <si>
    <t>FILTRO COMBUSTIBLE ISUZU DMAX 2020 4X4</t>
  </si>
  <si>
    <t>10031133</t>
  </si>
  <si>
    <t>FILTRO DE AIRE ISUZU DMAX 2020 4X4</t>
  </si>
  <si>
    <t>10031134</t>
  </si>
  <si>
    <t>FILTRO DE CABINA ISUZU DMAX 2020 4X4</t>
  </si>
  <si>
    <t>10031135</t>
  </si>
  <si>
    <t>BANDA DE FRENO DELANTERA DMAX 2020 4X4</t>
  </si>
  <si>
    <t>10031136</t>
  </si>
  <si>
    <t>BANDA FRENO TRASERA ISUZU DMAX 2020 4X4</t>
  </si>
  <si>
    <t>10031151</t>
  </si>
  <si>
    <t>MOTOR YD25</t>
  </si>
  <si>
    <t>10031558</t>
  </si>
  <si>
    <t>CAJA DE TIROS 38MM</t>
  </si>
  <si>
    <t>10031789</t>
  </si>
  <si>
    <t>TORNILLO COMPLETO MITSUBISHI ROSA 2009</t>
  </si>
  <si>
    <t>10032037</t>
  </si>
  <si>
    <t>PINZA INDUSTRIAL PARA CABLE DE JUMP.</t>
  </si>
  <si>
    <t>10032642</t>
  </si>
  <si>
    <t>Agua potable</t>
  </si>
  <si>
    <t>10033011</t>
  </si>
  <si>
    <t>ACEITE MINERAL ISO VG 100 (TANQUE 55GL)</t>
  </si>
  <si>
    <t>10033069</t>
  </si>
  <si>
    <t>DISCOS DE FRENOS TRASEROS 42431-60261</t>
  </si>
  <si>
    <t>10033077</t>
  </si>
  <si>
    <t>BANDA DE FRENO EMERGENCIA ISUZU NPR 2018</t>
  </si>
  <si>
    <t>10033083</t>
  </si>
  <si>
    <t>TUERCA DMAX 2020</t>
  </si>
  <si>
    <t>10033084</t>
  </si>
  <si>
    <t>ESPARRAGO DMAX 2020</t>
  </si>
  <si>
    <t>10033088</t>
  </si>
  <si>
    <t>TAMBOR DE FRENO TRASERO DMAX 06-12</t>
  </si>
  <si>
    <t>10033090</t>
  </si>
  <si>
    <t>DISCO DE FRENO DELANTERO DMAX 06-12</t>
  </si>
  <si>
    <t>10033101</t>
  </si>
  <si>
    <t>ESPARRAGO DELANTERO COMPLETO MITSU. ROSA</t>
  </si>
  <si>
    <t>10033102</t>
  </si>
  <si>
    <t>FILTRO DE ACEITE FORD RANGER 2023</t>
  </si>
  <si>
    <t>10033103</t>
  </si>
  <si>
    <t>FILTRO DE AIRE FORD RANGER 2023</t>
  </si>
  <si>
    <t>10033104</t>
  </si>
  <si>
    <t>FILTRO DE CABINA FORD RANGER 2023</t>
  </si>
  <si>
    <t>10033105</t>
  </si>
  <si>
    <t>FILTRO DE COMBUSTIBLE FORD RANGER 2023</t>
  </si>
  <si>
    <t>10033106</t>
  </si>
  <si>
    <t>BANDA DE FRENO DELANTER FORD RANGER 2023</t>
  </si>
  <si>
    <t>10033107</t>
  </si>
  <si>
    <t>BANDA DE FRENO TRASERA FORD RANGER 2023</t>
  </si>
  <si>
    <t>10033114</t>
  </si>
  <si>
    <t>JUEGO DISCO DE FRENO DELANTE RANGER 2023</t>
  </si>
  <si>
    <t>10033115</t>
  </si>
  <si>
    <t>TAMBOR DE FRENO TRASERO FORD RANGER 2023</t>
  </si>
  <si>
    <t>10033116</t>
  </si>
  <si>
    <t>TUERCA FORD RANGER 2023</t>
  </si>
  <si>
    <t>10033117</t>
  </si>
  <si>
    <t>ESPARRAGO FORD RANGER 2023</t>
  </si>
  <si>
    <t>10033499</t>
  </si>
  <si>
    <t>BATERIA DE GELATINA 12 V 200AMP</t>
  </si>
  <si>
    <t>10033615</t>
  </si>
  <si>
    <t>GOMAS 12 R22.5</t>
  </si>
  <si>
    <t>10033617</t>
  </si>
  <si>
    <t>GOMAS 17.5-25</t>
  </si>
  <si>
    <t>10033694</t>
  </si>
  <si>
    <t>ESTROPAJOS DE LABORATORIO</t>
  </si>
  <si>
    <t>10033695</t>
  </si>
  <si>
    <t>MÁSCARAS QUIRÚRGICAS </t>
  </si>
  <si>
    <t>10033696</t>
  </si>
  <si>
    <t>PROTECTORES DE COLCHÓN PARA HOSPITAL </t>
  </si>
  <si>
    <t>10033699</t>
  </si>
  <si>
    <t>SUMINISTROS DE GRABADOS DE DIENTES </t>
  </si>
  <si>
    <t>10033700</t>
  </si>
  <si>
    <t>BANDEJA PARA INSTRUMENTOS MEDICOS</t>
  </si>
  <si>
    <t>10033701</t>
  </si>
  <si>
    <t>PULIDORES DENTALES </t>
  </si>
  <si>
    <t>10033702</t>
  </si>
  <si>
    <t>FRESAS DENTALES </t>
  </si>
  <si>
    <t>10033703</t>
  </si>
  <si>
    <t>CEPILLOS OPERATIVOS DENTALES </t>
  </si>
  <si>
    <t>10033708</t>
  </si>
  <si>
    <t>FÓRCEPS DENTALES </t>
  </si>
  <si>
    <t>10033709</t>
  </si>
  <si>
    <t>EYECTORES DE SALIVA </t>
  </si>
  <si>
    <t>10033710</t>
  </si>
  <si>
    <t>TIJERAS DENTALES </t>
  </si>
  <si>
    <t>10033712</t>
  </si>
  <si>
    <t>PINZAS DENTALES </t>
  </si>
  <si>
    <t>10033714</t>
  </si>
  <si>
    <t>ABSORBENTES PARA USO ODONTOLÓGICO  </t>
  </si>
  <si>
    <t>10033720</t>
  </si>
  <si>
    <t>JERINGAS O AGUJAS PARA USO ODONTOLÓGICO</t>
  </si>
  <si>
    <t>10033722</t>
  </si>
  <si>
    <t>GUANTES DE EXAMEN QUIRÚRGICOS </t>
  </si>
  <si>
    <t>10033723</t>
  </si>
  <si>
    <t>GRASA LITICA MP2</t>
  </si>
  <si>
    <t>LB</t>
  </si>
  <si>
    <t>10033756</t>
  </si>
  <si>
    <t>FILTRO BOMBA DE COMBUSTIBLE 23390-0E010</t>
  </si>
  <si>
    <t>10034371</t>
  </si>
  <si>
    <t>CABLE FLEXIBLE DE BATERIA NEGRO</t>
  </si>
  <si>
    <t>10034372</t>
  </si>
  <si>
    <t>CABLE FLEXIBLE DE BATERIA ROJO</t>
  </si>
  <si>
    <t>10034846</t>
  </si>
  <si>
    <t>FILTRO DE ACEITE KIA SORRENTO 2018</t>
  </si>
  <si>
    <t>10034847</t>
  </si>
  <si>
    <t>FILTRO DE AIRE KIA SORRENTO 2018</t>
  </si>
  <si>
    <t>10034848</t>
  </si>
  <si>
    <t>FILTRO DE CABINA KIA SORRENTO 2018</t>
  </si>
  <si>
    <t>10034952</t>
  </si>
  <si>
    <t>NIFEDIPINA COMPRIMIDO DE 30MG</t>
  </si>
  <si>
    <t>10034953</t>
  </si>
  <si>
    <t>LOSARTAN 100 MG CAPSULA</t>
  </si>
  <si>
    <t>10034954</t>
  </si>
  <si>
    <t>ACETAMINOFEN JARABE 150 MG</t>
  </si>
  <si>
    <t>10034957</t>
  </si>
  <si>
    <t>CLOHRIDRATO DE DEXTROMETORFANO JARABE</t>
  </si>
  <si>
    <t>10034958</t>
  </si>
  <si>
    <t>CLOHRIDRATO DE DEXTROMETORFANO CAPSULA</t>
  </si>
  <si>
    <t>10034959</t>
  </si>
  <si>
    <t>DEXTROMETORFANO JARABE</t>
  </si>
  <si>
    <t>10034960</t>
  </si>
  <si>
    <t>DEXTROMETORFANO CAPSULA</t>
  </si>
  <si>
    <t>11000053</t>
  </si>
  <si>
    <t>TOALLA PARA COCINA</t>
  </si>
  <si>
    <t>11000121</t>
  </si>
  <si>
    <t>ESCOBILLA PARA LIMPIAR INODOROS</t>
  </si>
  <si>
    <t>20001998</t>
  </si>
  <si>
    <t>ESTUFA ELECTRICA DOS HORNILLAS</t>
  </si>
  <si>
    <t>20001999</t>
  </si>
  <si>
    <t>CAFETERA ELECTRICA DE 12 TAZAS</t>
  </si>
  <si>
    <t>Material</t>
  </si>
  <si>
    <t>Texto breve de material</t>
  </si>
  <si>
    <t>Cantidad</t>
  </si>
  <si>
    <t>DIRECCION DE LOGISTICA</t>
  </si>
  <si>
    <t>GERENCIA DE ALMACEN</t>
  </si>
  <si>
    <t>Fecha de Entrada</t>
  </si>
  <si>
    <t>Fecha Contabilización</t>
  </si>
  <si>
    <t>UM precio pedido</t>
  </si>
  <si>
    <t>Precio Unidad</t>
  </si>
  <si>
    <t>Total</t>
  </si>
  <si>
    <t>Relación de inventario 1 enero a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</si>
</sst>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2"/>
      <color rgb="FF305496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top"/>
    </xf>
    <xf numFmtId="4" fontId="2" fillId="3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7"/>
  <sheetViews>
    <sheetView tabSelected="1" workbookViewId="0">
      <selection activeCell="E15" sqref="E15"/>
    </sheetView>
  </sheetViews>
  <sheetFormatPr baseColWidth="10" defaultColWidth="9.140625" defaultRowHeight="12.75" x14ac:dyDescent="0.2"/>
  <cols>
    <col min="1" max="1" width="10" bestFit="1" customWidth="1"/>
    <col min="2" max="2" width="42" bestFit="1" customWidth="1"/>
    <col min="3" max="3" width="14.140625" customWidth="1"/>
    <col min="4" max="4" width="21" bestFit="1" customWidth="1"/>
    <col min="5" max="5" width="20" bestFit="1" customWidth="1"/>
    <col min="6" max="6" width="14" bestFit="1" customWidth="1"/>
    <col min="7" max="7" width="10" bestFit="1" customWidth="1"/>
    <col min="8" max="8" width="13" bestFit="1" customWidth="1"/>
  </cols>
  <sheetData>
    <row r="1" spans="1:8" ht="15.75" x14ac:dyDescent="0.25">
      <c r="A1" s="4" t="s">
        <v>480</v>
      </c>
      <c r="B1" s="4"/>
      <c r="C1" s="4"/>
      <c r="D1" s="4"/>
      <c r="E1" s="4"/>
      <c r="F1" s="4"/>
      <c r="G1" s="4"/>
      <c r="H1" s="4"/>
    </row>
    <row r="2" spans="1:8" ht="15.75" x14ac:dyDescent="0.25">
      <c r="A2" s="4" t="s">
        <v>481</v>
      </c>
      <c r="B2" s="4"/>
      <c r="C2" s="4"/>
      <c r="D2" s="4"/>
      <c r="E2" s="4"/>
      <c r="F2" s="4"/>
      <c r="G2" s="4"/>
      <c r="H2" s="4"/>
    </row>
    <row r="3" spans="1:8" ht="15.75" x14ac:dyDescent="0.25">
      <c r="A3" s="5"/>
      <c r="B3" s="5"/>
      <c r="C3" s="4"/>
      <c r="D3" s="4"/>
      <c r="E3" s="4"/>
      <c r="F3" s="4"/>
      <c r="G3" s="6"/>
      <c r="H3" s="5"/>
    </row>
    <row r="4" spans="1:8" ht="15.75" x14ac:dyDescent="0.25">
      <c r="A4" s="4" t="s">
        <v>487</v>
      </c>
      <c r="B4" s="4"/>
      <c r="C4" s="4"/>
      <c r="D4" s="4"/>
      <c r="E4" s="4"/>
      <c r="F4" s="4"/>
      <c r="G4" s="4"/>
      <c r="H4" s="4"/>
    </row>
    <row r="5" spans="1:8" x14ac:dyDescent="0.2">
      <c r="A5" s="7"/>
      <c r="B5" s="7"/>
      <c r="C5" s="7"/>
      <c r="D5" s="7"/>
      <c r="E5" s="7"/>
      <c r="F5" s="7"/>
      <c r="G5" s="8"/>
      <c r="H5" s="7"/>
    </row>
    <row r="6" spans="1:8" ht="38.25" x14ac:dyDescent="0.2">
      <c r="A6" s="9" t="s">
        <v>477</v>
      </c>
      <c r="B6" s="9" t="s">
        <v>478</v>
      </c>
      <c r="C6" s="9" t="s">
        <v>482</v>
      </c>
      <c r="D6" s="9" t="s">
        <v>483</v>
      </c>
      <c r="E6" s="9" t="s">
        <v>484</v>
      </c>
      <c r="F6" s="9" t="s">
        <v>479</v>
      </c>
      <c r="G6" s="10" t="s">
        <v>485</v>
      </c>
      <c r="H6" s="9" t="s">
        <v>486</v>
      </c>
    </row>
    <row r="7" spans="1:8" x14ac:dyDescent="0.2">
      <c r="A7" t="s">
        <v>0</v>
      </c>
      <c r="B7" t="s">
        <v>1</v>
      </c>
      <c r="C7" s="1">
        <v>46099</v>
      </c>
      <c r="D7" s="1">
        <v>46099</v>
      </c>
      <c r="E7" t="s">
        <v>2</v>
      </c>
      <c r="F7" s="2">
        <v>8</v>
      </c>
      <c r="G7" s="2">
        <f>H7/F7</f>
        <v>46020.177499999998</v>
      </c>
      <c r="H7" s="3">
        <v>368161.42</v>
      </c>
    </row>
    <row r="8" spans="1:8" x14ac:dyDescent="0.2">
      <c r="A8" t="s">
        <v>0</v>
      </c>
      <c r="B8" t="s">
        <v>1</v>
      </c>
      <c r="C8" s="1">
        <v>46050</v>
      </c>
      <c r="D8" s="1">
        <v>46050</v>
      </c>
      <c r="E8" t="s">
        <v>2</v>
      </c>
      <c r="F8" s="2">
        <v>660</v>
      </c>
      <c r="G8" s="2">
        <f t="shared" ref="G8:G55" si="0">H8/F8</f>
        <v>1039.5800000000002</v>
      </c>
      <c r="H8" s="3">
        <v>686122.8</v>
      </c>
    </row>
    <row r="9" spans="1:8" x14ac:dyDescent="0.2">
      <c r="A9" t="s">
        <v>3</v>
      </c>
      <c r="B9" t="s">
        <v>4</v>
      </c>
      <c r="C9" s="1">
        <v>46050</v>
      </c>
      <c r="D9" s="1">
        <v>46050</v>
      </c>
      <c r="E9" t="s">
        <v>2</v>
      </c>
      <c r="F9" s="2">
        <v>50</v>
      </c>
      <c r="G9" s="2">
        <f t="shared" si="0"/>
        <v>248.98</v>
      </c>
      <c r="H9" s="3">
        <v>12449</v>
      </c>
    </row>
    <row r="10" spans="1:8" x14ac:dyDescent="0.2">
      <c r="A10" t="s">
        <v>5</v>
      </c>
      <c r="B10" t="s">
        <v>6</v>
      </c>
      <c r="C10" s="1">
        <v>46099</v>
      </c>
      <c r="D10" s="1">
        <v>46099</v>
      </c>
      <c r="E10" t="s">
        <v>2</v>
      </c>
      <c r="F10" s="2">
        <v>22</v>
      </c>
      <c r="G10" s="2">
        <f t="shared" si="0"/>
        <v>28910</v>
      </c>
      <c r="H10" s="3">
        <v>636020</v>
      </c>
    </row>
    <row r="11" spans="1:8" x14ac:dyDescent="0.2">
      <c r="A11" t="s">
        <v>8</v>
      </c>
      <c r="B11" t="s">
        <v>9</v>
      </c>
      <c r="C11" s="1">
        <v>46104</v>
      </c>
      <c r="D11" s="1">
        <v>46104</v>
      </c>
      <c r="E11" t="s">
        <v>2</v>
      </c>
      <c r="F11" s="2">
        <v>29</v>
      </c>
      <c r="G11" s="2">
        <f t="shared" si="0"/>
        <v>7292.4000000000005</v>
      </c>
      <c r="H11" s="3">
        <v>211479.6</v>
      </c>
    </row>
    <row r="12" spans="1:8" x14ac:dyDescent="0.2">
      <c r="A12" t="s">
        <v>10</v>
      </c>
      <c r="B12" t="s">
        <v>11</v>
      </c>
      <c r="C12" s="1">
        <v>46042</v>
      </c>
      <c r="D12" s="1">
        <v>46042</v>
      </c>
      <c r="E12" t="s">
        <v>12</v>
      </c>
      <c r="F12" s="2">
        <v>15</v>
      </c>
      <c r="G12" s="2">
        <f t="shared" si="0"/>
        <v>8499.9886666666662</v>
      </c>
      <c r="H12" s="3">
        <v>127499.83</v>
      </c>
    </row>
    <row r="13" spans="1:8" x14ac:dyDescent="0.2">
      <c r="A13" t="s">
        <v>13</v>
      </c>
      <c r="B13" t="s">
        <v>14</v>
      </c>
      <c r="C13" s="1">
        <v>46050</v>
      </c>
      <c r="D13" s="1">
        <v>46050</v>
      </c>
      <c r="E13" t="s">
        <v>2</v>
      </c>
      <c r="F13" s="2">
        <v>50</v>
      </c>
      <c r="G13" s="2">
        <f t="shared" si="0"/>
        <v>309.16000000000003</v>
      </c>
      <c r="H13" s="3">
        <v>15458</v>
      </c>
    </row>
    <row r="14" spans="1:8" x14ac:dyDescent="0.2">
      <c r="A14" t="s">
        <v>15</v>
      </c>
      <c r="B14" t="s">
        <v>16</v>
      </c>
      <c r="C14" s="1">
        <v>46077</v>
      </c>
      <c r="D14" s="1">
        <v>46077</v>
      </c>
      <c r="E14" t="s">
        <v>7</v>
      </c>
      <c r="F14" s="2">
        <v>275</v>
      </c>
      <c r="G14" s="2">
        <f t="shared" si="0"/>
        <v>427.2662181818182</v>
      </c>
      <c r="H14" s="3">
        <v>117498.21</v>
      </c>
    </row>
    <row r="15" spans="1:8" x14ac:dyDescent="0.2">
      <c r="A15" t="s">
        <v>17</v>
      </c>
      <c r="B15" t="s">
        <v>18</v>
      </c>
      <c r="C15" s="1">
        <v>46041</v>
      </c>
      <c r="D15" s="1">
        <v>46041</v>
      </c>
      <c r="E15" t="s">
        <v>2</v>
      </c>
      <c r="F15" s="2">
        <v>40</v>
      </c>
      <c r="G15" s="2">
        <f t="shared" si="0"/>
        <v>8788.9940000000006</v>
      </c>
      <c r="H15" s="3">
        <v>351559.76</v>
      </c>
    </row>
    <row r="16" spans="1:8" x14ac:dyDescent="0.2">
      <c r="A16" t="s">
        <v>19</v>
      </c>
      <c r="B16" t="s">
        <v>20</v>
      </c>
      <c r="C16" s="1">
        <v>46037</v>
      </c>
      <c r="D16" s="1">
        <v>46037</v>
      </c>
      <c r="E16" t="s">
        <v>2</v>
      </c>
      <c r="F16" s="2">
        <v>300</v>
      </c>
      <c r="G16" s="2">
        <f t="shared" si="0"/>
        <v>115.64</v>
      </c>
      <c r="H16" s="3">
        <v>34692</v>
      </c>
    </row>
    <row r="17" spans="1:8" x14ac:dyDescent="0.2">
      <c r="A17" t="s">
        <v>21</v>
      </c>
      <c r="B17" t="s">
        <v>22</v>
      </c>
      <c r="C17" s="1">
        <v>46037</v>
      </c>
      <c r="D17" s="1">
        <v>46037</v>
      </c>
      <c r="E17" t="s">
        <v>2</v>
      </c>
      <c r="F17" s="2">
        <v>30</v>
      </c>
      <c r="G17" s="2">
        <f t="shared" si="0"/>
        <v>94.4</v>
      </c>
      <c r="H17" s="3">
        <v>2832</v>
      </c>
    </row>
    <row r="18" spans="1:8" x14ac:dyDescent="0.2">
      <c r="A18" t="s">
        <v>23</v>
      </c>
      <c r="B18" t="s">
        <v>24</v>
      </c>
      <c r="C18" s="1">
        <v>46037</v>
      </c>
      <c r="D18" s="1">
        <v>46037</v>
      </c>
      <c r="E18" t="s">
        <v>7</v>
      </c>
      <c r="F18" s="2">
        <v>60</v>
      </c>
      <c r="G18" s="2">
        <f t="shared" si="0"/>
        <v>88.441000000000003</v>
      </c>
      <c r="H18" s="3">
        <v>5306.46</v>
      </c>
    </row>
    <row r="19" spans="1:8" x14ac:dyDescent="0.2">
      <c r="A19" t="s">
        <v>25</v>
      </c>
      <c r="B19" t="s">
        <v>26</v>
      </c>
      <c r="C19" s="1">
        <v>46037</v>
      </c>
      <c r="D19" s="1">
        <v>46037</v>
      </c>
      <c r="E19" t="s">
        <v>7</v>
      </c>
      <c r="F19" s="2">
        <v>60</v>
      </c>
      <c r="G19" s="2">
        <f t="shared" si="0"/>
        <v>106.14100000000001</v>
      </c>
      <c r="H19" s="3">
        <v>6368.46</v>
      </c>
    </row>
    <row r="20" spans="1:8" x14ac:dyDescent="0.2">
      <c r="A20" t="s">
        <v>27</v>
      </c>
      <c r="B20" t="s">
        <v>28</v>
      </c>
      <c r="C20" s="1">
        <v>46092</v>
      </c>
      <c r="D20" s="1">
        <v>46092</v>
      </c>
      <c r="E20" t="s">
        <v>2</v>
      </c>
      <c r="F20" s="2">
        <v>100</v>
      </c>
      <c r="G20" s="2">
        <f t="shared" si="0"/>
        <v>450</v>
      </c>
      <c r="H20" s="3">
        <v>45000</v>
      </c>
    </row>
    <row r="21" spans="1:8" x14ac:dyDescent="0.2">
      <c r="A21" t="s">
        <v>29</v>
      </c>
      <c r="B21" t="s">
        <v>30</v>
      </c>
      <c r="C21" s="1">
        <v>46092</v>
      </c>
      <c r="D21" s="1">
        <v>46092</v>
      </c>
      <c r="E21" t="s">
        <v>31</v>
      </c>
      <c r="F21" s="2">
        <v>5</v>
      </c>
      <c r="G21" s="2">
        <f t="shared" si="0"/>
        <v>1400</v>
      </c>
      <c r="H21" s="3">
        <v>7000</v>
      </c>
    </row>
    <row r="22" spans="1:8" x14ac:dyDescent="0.2">
      <c r="A22" t="s">
        <v>32</v>
      </c>
      <c r="B22" t="s">
        <v>33</v>
      </c>
      <c r="C22" s="1">
        <v>46090</v>
      </c>
      <c r="D22" s="1">
        <v>46090</v>
      </c>
      <c r="E22" t="s">
        <v>2</v>
      </c>
      <c r="F22" s="2">
        <v>117</v>
      </c>
      <c r="G22" s="2">
        <f t="shared" si="0"/>
        <v>600</v>
      </c>
      <c r="H22" s="3">
        <v>70200</v>
      </c>
    </row>
    <row r="23" spans="1:8" x14ac:dyDescent="0.2">
      <c r="A23" t="s">
        <v>34</v>
      </c>
      <c r="B23" t="s">
        <v>35</v>
      </c>
      <c r="C23" s="1">
        <v>46037</v>
      </c>
      <c r="D23" s="1">
        <v>46037</v>
      </c>
      <c r="E23" t="s">
        <v>2</v>
      </c>
      <c r="F23" s="2">
        <v>300</v>
      </c>
      <c r="G23" s="2">
        <f t="shared" si="0"/>
        <v>120.36</v>
      </c>
      <c r="H23" s="3">
        <v>36108</v>
      </c>
    </row>
    <row r="24" spans="1:8" x14ac:dyDescent="0.2">
      <c r="A24" t="s">
        <v>36</v>
      </c>
      <c r="B24" t="s">
        <v>37</v>
      </c>
      <c r="C24" s="1">
        <v>46092</v>
      </c>
      <c r="D24" s="1">
        <v>46092</v>
      </c>
      <c r="E24" t="s">
        <v>2</v>
      </c>
      <c r="F24" s="2">
        <v>500</v>
      </c>
      <c r="G24" s="2">
        <f t="shared" si="0"/>
        <v>23</v>
      </c>
      <c r="H24" s="3">
        <v>11500</v>
      </c>
    </row>
    <row r="25" spans="1:8" x14ac:dyDescent="0.2">
      <c r="A25" t="s">
        <v>38</v>
      </c>
      <c r="B25" t="s">
        <v>39</v>
      </c>
      <c r="C25" s="1">
        <v>46092</v>
      </c>
      <c r="D25" s="1">
        <v>46092</v>
      </c>
      <c r="E25" t="s">
        <v>2</v>
      </c>
      <c r="F25" s="2">
        <v>500</v>
      </c>
      <c r="G25" s="2">
        <f t="shared" si="0"/>
        <v>14</v>
      </c>
      <c r="H25" s="3">
        <v>7000</v>
      </c>
    </row>
    <row r="26" spans="1:8" x14ac:dyDescent="0.2">
      <c r="A26" t="s">
        <v>40</v>
      </c>
      <c r="B26" t="s">
        <v>41</v>
      </c>
      <c r="C26" s="1">
        <v>46111</v>
      </c>
      <c r="D26" s="1">
        <v>46111</v>
      </c>
      <c r="E26" t="s">
        <v>2</v>
      </c>
      <c r="F26" s="2">
        <v>5</v>
      </c>
      <c r="G26" s="2">
        <f t="shared" si="0"/>
        <v>271.39999999999998</v>
      </c>
      <c r="H26" s="3">
        <v>1357</v>
      </c>
    </row>
    <row r="27" spans="1:8" x14ac:dyDescent="0.2">
      <c r="A27" t="s">
        <v>42</v>
      </c>
      <c r="B27" t="s">
        <v>43</v>
      </c>
      <c r="C27" s="1">
        <v>46111</v>
      </c>
      <c r="D27" s="1">
        <v>46111</v>
      </c>
      <c r="E27" t="s">
        <v>2</v>
      </c>
      <c r="F27" s="2">
        <v>10</v>
      </c>
      <c r="G27" s="2">
        <f t="shared" si="0"/>
        <v>165.2</v>
      </c>
      <c r="H27" s="3">
        <v>1652</v>
      </c>
    </row>
    <row r="28" spans="1:8" x14ac:dyDescent="0.2">
      <c r="A28" t="s">
        <v>44</v>
      </c>
      <c r="B28" t="s">
        <v>45</v>
      </c>
      <c r="C28" s="1">
        <v>46050</v>
      </c>
      <c r="D28" s="1">
        <v>46050</v>
      </c>
      <c r="E28" t="s">
        <v>2</v>
      </c>
      <c r="F28" s="2">
        <v>50</v>
      </c>
      <c r="G28" s="2">
        <f t="shared" si="0"/>
        <v>295</v>
      </c>
      <c r="H28" s="3">
        <v>14750</v>
      </c>
    </row>
    <row r="29" spans="1:8" x14ac:dyDescent="0.2">
      <c r="A29" t="s">
        <v>46</v>
      </c>
      <c r="B29" t="s">
        <v>47</v>
      </c>
      <c r="C29" s="1">
        <v>46041</v>
      </c>
      <c r="D29" s="1">
        <v>46041</v>
      </c>
      <c r="E29" t="s">
        <v>2</v>
      </c>
      <c r="F29" s="2">
        <v>4</v>
      </c>
      <c r="G29" s="2">
        <f t="shared" si="0"/>
        <v>40499.995000000003</v>
      </c>
      <c r="H29" s="3">
        <v>161999.98000000001</v>
      </c>
    </row>
    <row r="30" spans="1:8" x14ac:dyDescent="0.2">
      <c r="A30" t="s">
        <v>48</v>
      </c>
      <c r="B30" t="s">
        <v>49</v>
      </c>
      <c r="C30" s="1">
        <v>46099</v>
      </c>
      <c r="D30" s="1">
        <v>46099</v>
      </c>
      <c r="E30" t="s">
        <v>2</v>
      </c>
      <c r="F30" s="2">
        <v>4</v>
      </c>
      <c r="G30" s="2">
        <f t="shared" si="0"/>
        <v>1630.76</v>
      </c>
      <c r="H30" s="3">
        <v>6523.04</v>
      </c>
    </row>
    <row r="31" spans="1:8" x14ac:dyDescent="0.2">
      <c r="A31" t="s">
        <v>50</v>
      </c>
      <c r="B31" t="s">
        <v>51</v>
      </c>
      <c r="C31" s="1">
        <v>46090</v>
      </c>
      <c r="D31" s="1">
        <v>46090</v>
      </c>
      <c r="E31" t="s">
        <v>31</v>
      </c>
      <c r="F31" s="2">
        <v>20</v>
      </c>
      <c r="G31" s="2">
        <f t="shared" si="0"/>
        <v>2400</v>
      </c>
      <c r="H31" s="3">
        <v>48000</v>
      </c>
    </row>
    <row r="32" spans="1:8" x14ac:dyDescent="0.2">
      <c r="A32" t="s">
        <v>52</v>
      </c>
      <c r="B32" t="s">
        <v>53</v>
      </c>
      <c r="C32" s="1">
        <v>46090</v>
      </c>
      <c r="D32" s="1">
        <v>46090</v>
      </c>
      <c r="E32" t="s">
        <v>31</v>
      </c>
      <c r="F32" s="2">
        <v>23</v>
      </c>
      <c r="G32" s="2">
        <f t="shared" si="0"/>
        <v>2350</v>
      </c>
      <c r="H32" s="3">
        <v>54050</v>
      </c>
    </row>
    <row r="33" spans="1:8" x14ac:dyDescent="0.2">
      <c r="A33" t="s">
        <v>54</v>
      </c>
      <c r="B33" t="s">
        <v>55</v>
      </c>
      <c r="C33" s="1">
        <v>46090</v>
      </c>
      <c r="D33" s="1">
        <v>46090</v>
      </c>
      <c r="E33" t="s">
        <v>31</v>
      </c>
      <c r="F33" s="2">
        <v>11</v>
      </c>
      <c r="G33" s="2">
        <f t="shared" si="0"/>
        <v>2436</v>
      </c>
      <c r="H33" s="3">
        <v>26796</v>
      </c>
    </row>
    <row r="34" spans="1:8" x14ac:dyDescent="0.2">
      <c r="A34" t="s">
        <v>56</v>
      </c>
      <c r="B34" t="s">
        <v>57</v>
      </c>
      <c r="C34" s="1">
        <v>46090</v>
      </c>
      <c r="D34" s="1">
        <v>46090</v>
      </c>
      <c r="E34" t="s">
        <v>31</v>
      </c>
      <c r="F34" s="2">
        <v>2</v>
      </c>
      <c r="G34" s="2">
        <f t="shared" si="0"/>
        <v>8260</v>
      </c>
      <c r="H34" s="3">
        <v>16520</v>
      </c>
    </row>
    <row r="35" spans="1:8" x14ac:dyDescent="0.2">
      <c r="A35" t="s">
        <v>58</v>
      </c>
      <c r="B35" t="s">
        <v>59</v>
      </c>
      <c r="C35" s="1">
        <v>46090</v>
      </c>
      <c r="D35" s="1">
        <v>46090</v>
      </c>
      <c r="E35" t="s">
        <v>31</v>
      </c>
      <c r="F35" s="2">
        <v>5</v>
      </c>
      <c r="G35" s="2">
        <f t="shared" si="0"/>
        <v>6380</v>
      </c>
      <c r="H35" s="3">
        <v>31900</v>
      </c>
    </row>
    <row r="36" spans="1:8" x14ac:dyDescent="0.2">
      <c r="A36" t="s">
        <v>60</v>
      </c>
      <c r="B36" t="s">
        <v>61</v>
      </c>
      <c r="C36" s="1">
        <v>46090</v>
      </c>
      <c r="D36" s="1">
        <v>46090</v>
      </c>
      <c r="E36" t="s">
        <v>31</v>
      </c>
      <c r="F36" s="2">
        <v>6</v>
      </c>
      <c r="G36" s="2">
        <f t="shared" si="0"/>
        <v>1770</v>
      </c>
      <c r="H36" s="3">
        <v>10620</v>
      </c>
    </row>
    <row r="37" spans="1:8" x14ac:dyDescent="0.2">
      <c r="A37" t="s">
        <v>62</v>
      </c>
      <c r="B37" t="s">
        <v>63</v>
      </c>
      <c r="C37" s="1">
        <v>46090</v>
      </c>
      <c r="D37" s="1">
        <v>46090</v>
      </c>
      <c r="E37" t="s">
        <v>31</v>
      </c>
      <c r="F37" s="2">
        <v>20</v>
      </c>
      <c r="G37" s="2">
        <f t="shared" si="0"/>
        <v>1534</v>
      </c>
      <c r="H37" s="3">
        <v>30680</v>
      </c>
    </row>
    <row r="38" spans="1:8" x14ac:dyDescent="0.2">
      <c r="A38" t="s">
        <v>64</v>
      </c>
      <c r="B38" t="s">
        <v>65</v>
      </c>
      <c r="C38" s="1">
        <v>46090</v>
      </c>
      <c r="D38" s="1">
        <v>46090</v>
      </c>
      <c r="E38" t="s">
        <v>31</v>
      </c>
      <c r="F38" s="2">
        <v>3</v>
      </c>
      <c r="G38" s="2">
        <f t="shared" si="0"/>
        <v>649</v>
      </c>
      <c r="H38" s="3">
        <v>1947</v>
      </c>
    </row>
    <row r="39" spans="1:8" x14ac:dyDescent="0.2">
      <c r="A39" t="s">
        <v>66</v>
      </c>
      <c r="B39" t="s">
        <v>67</v>
      </c>
      <c r="C39" s="1">
        <v>46090</v>
      </c>
      <c r="D39" s="1">
        <v>46090</v>
      </c>
      <c r="E39" t="s">
        <v>31</v>
      </c>
      <c r="F39" s="2">
        <v>3</v>
      </c>
      <c r="G39" s="2">
        <f t="shared" si="0"/>
        <v>5900</v>
      </c>
      <c r="H39" s="3">
        <v>17700</v>
      </c>
    </row>
    <row r="40" spans="1:8" x14ac:dyDescent="0.2">
      <c r="A40" t="s">
        <v>68</v>
      </c>
      <c r="B40" t="s">
        <v>69</v>
      </c>
      <c r="C40" s="1">
        <v>46090</v>
      </c>
      <c r="D40" s="1">
        <v>46090</v>
      </c>
      <c r="E40" t="s">
        <v>31</v>
      </c>
      <c r="F40" s="2">
        <v>6</v>
      </c>
      <c r="G40" s="2">
        <f t="shared" si="0"/>
        <v>590</v>
      </c>
      <c r="H40" s="3">
        <v>3540</v>
      </c>
    </row>
    <row r="41" spans="1:8" x14ac:dyDescent="0.2">
      <c r="A41" t="s">
        <v>70</v>
      </c>
      <c r="B41" t="s">
        <v>71</v>
      </c>
      <c r="C41" s="1">
        <v>46042</v>
      </c>
      <c r="D41" s="1">
        <v>46042</v>
      </c>
      <c r="E41" t="s">
        <v>31</v>
      </c>
      <c r="F41" s="2">
        <v>15</v>
      </c>
      <c r="G41" s="2">
        <f t="shared" si="0"/>
        <v>3700.0080000000003</v>
      </c>
      <c r="H41" s="3">
        <v>55500.12</v>
      </c>
    </row>
    <row r="42" spans="1:8" x14ac:dyDescent="0.2">
      <c r="A42" t="s">
        <v>72</v>
      </c>
      <c r="B42" t="s">
        <v>73</v>
      </c>
      <c r="C42" s="1">
        <v>46092</v>
      </c>
      <c r="D42" s="1">
        <v>46092</v>
      </c>
      <c r="E42" t="s">
        <v>31</v>
      </c>
      <c r="F42" s="2">
        <v>10</v>
      </c>
      <c r="G42" s="2">
        <f t="shared" si="0"/>
        <v>500</v>
      </c>
      <c r="H42" s="3">
        <v>5000</v>
      </c>
    </row>
    <row r="43" spans="1:8" x14ac:dyDescent="0.2">
      <c r="A43" t="s">
        <v>72</v>
      </c>
      <c r="B43" t="s">
        <v>73</v>
      </c>
      <c r="C43" s="1">
        <v>46092</v>
      </c>
      <c r="D43" s="1">
        <v>46092</v>
      </c>
      <c r="E43" t="s">
        <v>31</v>
      </c>
      <c r="F43" s="2">
        <v>10</v>
      </c>
      <c r="G43" s="2">
        <f t="shared" si="0"/>
        <v>500</v>
      </c>
      <c r="H43" s="3">
        <v>5000</v>
      </c>
    </row>
    <row r="44" spans="1:8" x14ac:dyDescent="0.2">
      <c r="A44" t="s">
        <v>74</v>
      </c>
      <c r="B44" t="s">
        <v>75</v>
      </c>
      <c r="C44" s="1">
        <v>46037</v>
      </c>
      <c r="D44" s="1">
        <v>46037</v>
      </c>
      <c r="E44" t="s">
        <v>7</v>
      </c>
      <c r="F44" s="2">
        <v>400</v>
      </c>
      <c r="G44" s="2">
        <f t="shared" si="0"/>
        <v>63.661000000000001</v>
      </c>
      <c r="H44" s="3">
        <v>25464.400000000001</v>
      </c>
    </row>
    <row r="45" spans="1:8" x14ac:dyDescent="0.2">
      <c r="A45" t="s">
        <v>76</v>
      </c>
      <c r="B45" t="s">
        <v>77</v>
      </c>
      <c r="C45" s="1">
        <v>46077</v>
      </c>
      <c r="D45" s="1">
        <v>46077</v>
      </c>
      <c r="E45" t="s">
        <v>2</v>
      </c>
      <c r="F45" s="2">
        <v>1</v>
      </c>
      <c r="G45" s="2">
        <f t="shared" si="0"/>
        <v>748820</v>
      </c>
      <c r="H45" s="3">
        <v>748820</v>
      </c>
    </row>
    <row r="46" spans="1:8" x14ac:dyDescent="0.2">
      <c r="A46" t="s">
        <v>78</v>
      </c>
      <c r="B46" t="s">
        <v>79</v>
      </c>
      <c r="C46" s="1">
        <v>46091</v>
      </c>
      <c r="D46" s="1">
        <v>46091</v>
      </c>
      <c r="E46" t="s">
        <v>2</v>
      </c>
      <c r="F46" s="2">
        <v>1</v>
      </c>
      <c r="G46" s="2">
        <f t="shared" si="0"/>
        <v>542800</v>
      </c>
      <c r="H46" s="3">
        <v>542800</v>
      </c>
    </row>
    <row r="47" spans="1:8" x14ac:dyDescent="0.2">
      <c r="A47" t="s">
        <v>80</v>
      </c>
      <c r="B47" t="s">
        <v>81</v>
      </c>
      <c r="C47" s="1">
        <v>46050</v>
      </c>
      <c r="D47" s="1">
        <v>46050</v>
      </c>
      <c r="E47" t="s">
        <v>2</v>
      </c>
      <c r="F47" s="2">
        <v>6</v>
      </c>
      <c r="G47" s="2">
        <f t="shared" si="0"/>
        <v>8850</v>
      </c>
      <c r="H47" s="3">
        <v>53100</v>
      </c>
    </row>
    <row r="48" spans="1:8" x14ac:dyDescent="0.2">
      <c r="A48" t="s">
        <v>80</v>
      </c>
      <c r="B48" t="s">
        <v>81</v>
      </c>
      <c r="C48" s="1">
        <v>46050</v>
      </c>
      <c r="D48" s="1">
        <v>46050</v>
      </c>
      <c r="E48" t="s">
        <v>2</v>
      </c>
      <c r="F48" s="2">
        <v>6</v>
      </c>
      <c r="G48" s="2">
        <f t="shared" si="0"/>
        <v>8850</v>
      </c>
      <c r="H48" s="3">
        <v>53100</v>
      </c>
    </row>
    <row r="49" spans="1:8" x14ac:dyDescent="0.2">
      <c r="A49" t="s">
        <v>82</v>
      </c>
      <c r="B49" t="s">
        <v>83</v>
      </c>
      <c r="C49" s="1">
        <v>46111</v>
      </c>
      <c r="D49" s="1">
        <v>46111</v>
      </c>
      <c r="E49" t="s">
        <v>2</v>
      </c>
      <c r="F49" s="2">
        <v>3</v>
      </c>
      <c r="G49" s="2">
        <f t="shared" si="0"/>
        <v>3380.7000000000003</v>
      </c>
      <c r="H49" s="3">
        <v>10142.1</v>
      </c>
    </row>
    <row r="50" spans="1:8" x14ac:dyDescent="0.2">
      <c r="A50" t="s">
        <v>84</v>
      </c>
      <c r="B50" t="s">
        <v>85</v>
      </c>
      <c r="C50" s="1">
        <v>46057</v>
      </c>
      <c r="D50" s="1">
        <v>46057</v>
      </c>
      <c r="E50" t="s">
        <v>2</v>
      </c>
      <c r="F50" s="2">
        <v>4</v>
      </c>
      <c r="G50" s="2">
        <f t="shared" si="0"/>
        <v>253977.595</v>
      </c>
      <c r="H50" s="3">
        <v>1015910.38</v>
      </c>
    </row>
    <row r="51" spans="1:8" x14ac:dyDescent="0.2">
      <c r="A51" t="s">
        <v>86</v>
      </c>
      <c r="B51" t="s">
        <v>87</v>
      </c>
      <c r="C51" s="1">
        <v>46092</v>
      </c>
      <c r="D51" s="1">
        <v>46092</v>
      </c>
      <c r="E51" t="s">
        <v>31</v>
      </c>
      <c r="F51" s="2">
        <v>5</v>
      </c>
      <c r="G51" s="2">
        <f t="shared" si="0"/>
        <v>1800</v>
      </c>
      <c r="H51" s="3">
        <v>9000</v>
      </c>
    </row>
    <row r="52" spans="1:8" x14ac:dyDescent="0.2">
      <c r="A52" t="s">
        <v>88</v>
      </c>
      <c r="B52" t="s">
        <v>89</v>
      </c>
      <c r="C52" s="1">
        <v>46037</v>
      </c>
      <c r="D52" s="1">
        <v>46037</v>
      </c>
      <c r="E52" t="s">
        <v>2</v>
      </c>
      <c r="F52" s="2">
        <v>50</v>
      </c>
      <c r="G52" s="2">
        <f t="shared" si="0"/>
        <v>88.5</v>
      </c>
      <c r="H52" s="3">
        <v>4425</v>
      </c>
    </row>
    <row r="53" spans="1:8" x14ac:dyDescent="0.2">
      <c r="A53" t="s">
        <v>90</v>
      </c>
      <c r="B53" t="s">
        <v>91</v>
      </c>
      <c r="C53" s="1">
        <v>46076</v>
      </c>
      <c r="D53" s="1">
        <v>46076</v>
      </c>
      <c r="E53" t="s">
        <v>2</v>
      </c>
      <c r="F53" s="2">
        <v>4</v>
      </c>
      <c r="G53" s="2">
        <f t="shared" si="0"/>
        <v>11019.997499999999</v>
      </c>
      <c r="H53" s="3">
        <v>44079.99</v>
      </c>
    </row>
    <row r="54" spans="1:8" x14ac:dyDescent="0.2">
      <c r="A54" t="s">
        <v>92</v>
      </c>
      <c r="B54" t="s">
        <v>93</v>
      </c>
      <c r="C54" s="1">
        <v>46077</v>
      </c>
      <c r="D54" s="1">
        <v>46077</v>
      </c>
      <c r="E54" t="s">
        <v>2</v>
      </c>
      <c r="F54" s="2">
        <v>3</v>
      </c>
      <c r="G54" s="2">
        <f t="shared" si="0"/>
        <v>8614</v>
      </c>
      <c r="H54" s="3">
        <v>25842</v>
      </c>
    </row>
    <row r="55" spans="1:8" x14ac:dyDescent="0.2">
      <c r="A55" t="s">
        <v>94</v>
      </c>
      <c r="B55" t="s">
        <v>95</v>
      </c>
      <c r="C55" s="1">
        <v>46037</v>
      </c>
      <c r="D55" s="1">
        <v>46037</v>
      </c>
      <c r="E55" t="s">
        <v>96</v>
      </c>
      <c r="F55" s="2">
        <v>100</v>
      </c>
      <c r="G55" s="2">
        <f t="shared" si="0"/>
        <v>94.4</v>
      </c>
      <c r="H55" s="3">
        <v>9440</v>
      </c>
    </row>
    <row r="56" spans="1:8" x14ac:dyDescent="0.2">
      <c r="A56" t="s">
        <v>97</v>
      </c>
      <c r="B56" t="s">
        <v>98</v>
      </c>
      <c r="C56" s="1">
        <v>46090</v>
      </c>
      <c r="D56" s="1">
        <v>46090</v>
      </c>
      <c r="E56" t="s">
        <v>99</v>
      </c>
      <c r="F56" s="2">
        <v>5</v>
      </c>
      <c r="G56" s="2">
        <f t="shared" ref="G56:G116" si="1">H56/F56</f>
        <v>1980</v>
      </c>
      <c r="H56" s="3">
        <v>9900</v>
      </c>
    </row>
    <row r="57" spans="1:8" x14ac:dyDescent="0.2">
      <c r="A57" t="s">
        <v>100</v>
      </c>
      <c r="B57" t="s">
        <v>101</v>
      </c>
      <c r="C57" s="1">
        <v>46090</v>
      </c>
      <c r="D57" s="1">
        <v>46090</v>
      </c>
      <c r="E57" t="s">
        <v>99</v>
      </c>
      <c r="F57" s="2">
        <v>23</v>
      </c>
      <c r="G57" s="2">
        <f t="shared" si="1"/>
        <v>975</v>
      </c>
      <c r="H57" s="3">
        <v>22425</v>
      </c>
    </row>
    <row r="58" spans="1:8" x14ac:dyDescent="0.2">
      <c r="A58" t="s">
        <v>102</v>
      </c>
      <c r="B58" t="s">
        <v>103</v>
      </c>
      <c r="C58" s="1">
        <v>46090</v>
      </c>
      <c r="D58" s="1">
        <v>46090</v>
      </c>
      <c r="E58" t="s">
        <v>104</v>
      </c>
      <c r="F58" s="2">
        <v>57</v>
      </c>
      <c r="G58" s="2">
        <f t="shared" si="1"/>
        <v>1950</v>
      </c>
      <c r="H58" s="3">
        <v>111150</v>
      </c>
    </row>
    <row r="59" spans="1:8" x14ac:dyDescent="0.2">
      <c r="A59" t="s">
        <v>105</v>
      </c>
      <c r="B59" t="s">
        <v>106</v>
      </c>
      <c r="C59" s="1">
        <v>46090</v>
      </c>
      <c r="D59" s="1">
        <v>46090</v>
      </c>
      <c r="E59" t="s">
        <v>104</v>
      </c>
      <c r="F59" s="2">
        <v>5</v>
      </c>
      <c r="G59" s="2">
        <f t="shared" si="1"/>
        <v>4700</v>
      </c>
      <c r="H59" s="3">
        <v>23500</v>
      </c>
    </row>
    <row r="60" spans="1:8" x14ac:dyDescent="0.2">
      <c r="A60" t="s">
        <v>107</v>
      </c>
      <c r="B60" t="s">
        <v>108</v>
      </c>
      <c r="C60" s="1">
        <v>46037</v>
      </c>
      <c r="D60" s="1">
        <v>46037</v>
      </c>
      <c r="E60" t="s">
        <v>99</v>
      </c>
      <c r="F60" s="2">
        <v>50</v>
      </c>
      <c r="G60" s="2">
        <f t="shared" si="1"/>
        <v>525.1</v>
      </c>
      <c r="H60" s="3">
        <v>26255</v>
      </c>
    </row>
    <row r="61" spans="1:8" x14ac:dyDescent="0.2">
      <c r="A61" t="s">
        <v>109</v>
      </c>
      <c r="B61" t="s">
        <v>110</v>
      </c>
      <c r="C61" s="1">
        <v>46050</v>
      </c>
      <c r="D61" s="1">
        <v>46050</v>
      </c>
      <c r="E61" t="s">
        <v>99</v>
      </c>
      <c r="F61" s="2">
        <v>50</v>
      </c>
      <c r="G61" s="2">
        <f t="shared" si="1"/>
        <v>7579.44</v>
      </c>
      <c r="H61" s="3">
        <v>378972</v>
      </c>
    </row>
    <row r="62" spans="1:8" x14ac:dyDescent="0.2">
      <c r="A62" t="s">
        <v>111</v>
      </c>
      <c r="B62" t="s">
        <v>112</v>
      </c>
      <c r="C62" s="1">
        <v>46037</v>
      </c>
      <c r="D62" s="1">
        <v>46037</v>
      </c>
      <c r="E62" t="s">
        <v>99</v>
      </c>
      <c r="F62" s="2">
        <v>200</v>
      </c>
      <c r="G62" s="2">
        <f t="shared" si="1"/>
        <v>408.28</v>
      </c>
      <c r="H62" s="3">
        <v>81656</v>
      </c>
    </row>
    <row r="63" spans="1:8" x14ac:dyDescent="0.2">
      <c r="A63" t="s">
        <v>113</v>
      </c>
      <c r="B63" t="s">
        <v>114</v>
      </c>
      <c r="C63" s="1">
        <v>46037</v>
      </c>
      <c r="D63" s="1">
        <v>46037</v>
      </c>
      <c r="E63" t="s">
        <v>99</v>
      </c>
      <c r="F63" s="2">
        <v>300</v>
      </c>
      <c r="G63" s="2">
        <f t="shared" si="1"/>
        <v>257.24</v>
      </c>
      <c r="H63" s="3">
        <v>77172</v>
      </c>
    </row>
    <row r="64" spans="1:8" x14ac:dyDescent="0.2">
      <c r="A64" t="s">
        <v>115</v>
      </c>
      <c r="B64" t="s">
        <v>116</v>
      </c>
      <c r="C64" s="1">
        <v>46037</v>
      </c>
      <c r="D64" s="1">
        <v>46037</v>
      </c>
      <c r="E64" t="s">
        <v>99</v>
      </c>
      <c r="F64" s="2">
        <v>100</v>
      </c>
      <c r="G64" s="2">
        <f t="shared" si="1"/>
        <v>80.239999999999995</v>
      </c>
      <c r="H64" s="3">
        <v>8024</v>
      </c>
    </row>
    <row r="65" spans="1:8" x14ac:dyDescent="0.2">
      <c r="A65" t="s">
        <v>117</v>
      </c>
      <c r="B65" t="s">
        <v>118</v>
      </c>
      <c r="C65" s="1">
        <v>46099</v>
      </c>
      <c r="D65" s="1">
        <v>46099</v>
      </c>
      <c r="E65" t="s">
        <v>2</v>
      </c>
      <c r="F65" s="2">
        <v>22</v>
      </c>
      <c r="G65" s="2">
        <f t="shared" si="1"/>
        <v>16697</v>
      </c>
      <c r="H65" s="3">
        <v>367334</v>
      </c>
    </row>
    <row r="66" spans="1:8" x14ac:dyDescent="0.2">
      <c r="A66" t="s">
        <v>119</v>
      </c>
      <c r="B66" t="s">
        <v>120</v>
      </c>
      <c r="C66" s="1">
        <v>46090</v>
      </c>
      <c r="D66" s="1">
        <v>46090</v>
      </c>
      <c r="E66" t="s">
        <v>99</v>
      </c>
      <c r="F66" s="2">
        <v>10</v>
      </c>
      <c r="G66" s="2">
        <f t="shared" si="1"/>
        <v>1500</v>
      </c>
      <c r="H66" s="3">
        <v>15000</v>
      </c>
    </row>
    <row r="67" spans="1:8" x14ac:dyDescent="0.2">
      <c r="A67" t="s">
        <v>121</v>
      </c>
      <c r="B67" t="s">
        <v>122</v>
      </c>
      <c r="C67" s="1">
        <v>46092</v>
      </c>
      <c r="D67" s="1">
        <v>46092</v>
      </c>
      <c r="E67" t="s">
        <v>2</v>
      </c>
      <c r="F67" s="2">
        <v>100</v>
      </c>
      <c r="G67" s="2">
        <f t="shared" si="1"/>
        <v>485</v>
      </c>
      <c r="H67" s="3">
        <v>48500</v>
      </c>
    </row>
    <row r="68" spans="1:8" x14ac:dyDescent="0.2">
      <c r="A68" t="s">
        <v>123</v>
      </c>
      <c r="B68" t="s">
        <v>124</v>
      </c>
      <c r="C68" s="1">
        <v>46050</v>
      </c>
      <c r="D68" s="1">
        <v>46050</v>
      </c>
      <c r="E68" t="s">
        <v>12</v>
      </c>
      <c r="F68" s="2">
        <v>300</v>
      </c>
      <c r="G68" s="2">
        <f t="shared" si="1"/>
        <v>349.988</v>
      </c>
      <c r="H68" s="3">
        <v>104996.4</v>
      </c>
    </row>
    <row r="69" spans="1:8" x14ac:dyDescent="0.2">
      <c r="A69" t="s">
        <v>125</v>
      </c>
      <c r="B69" t="s">
        <v>126</v>
      </c>
      <c r="C69" s="1">
        <v>46057</v>
      </c>
      <c r="D69" s="1">
        <v>46057</v>
      </c>
      <c r="E69" t="s">
        <v>104</v>
      </c>
      <c r="F69" s="2">
        <v>6</v>
      </c>
      <c r="G69" s="2">
        <f t="shared" si="1"/>
        <v>88954.3</v>
      </c>
      <c r="H69" s="3">
        <v>533725.80000000005</v>
      </c>
    </row>
    <row r="70" spans="1:8" x14ac:dyDescent="0.2">
      <c r="A70" t="s">
        <v>127</v>
      </c>
      <c r="B70" t="s">
        <v>128</v>
      </c>
      <c r="C70" s="1">
        <v>46050</v>
      </c>
      <c r="D70" s="1">
        <v>46050</v>
      </c>
      <c r="E70" t="s">
        <v>2</v>
      </c>
      <c r="F70" s="2">
        <v>1000</v>
      </c>
      <c r="G70" s="2">
        <f t="shared" si="1"/>
        <v>4.9913999999999996</v>
      </c>
      <c r="H70" s="3">
        <v>4991.3999999999996</v>
      </c>
    </row>
    <row r="71" spans="1:8" x14ac:dyDescent="0.2">
      <c r="A71" t="s">
        <v>129</v>
      </c>
      <c r="B71" t="s">
        <v>130</v>
      </c>
      <c r="C71" s="1">
        <v>46050</v>
      </c>
      <c r="D71" s="1">
        <v>46050</v>
      </c>
      <c r="E71" t="s">
        <v>2</v>
      </c>
      <c r="F71" s="2">
        <v>25</v>
      </c>
      <c r="G71" s="2">
        <f t="shared" si="1"/>
        <v>35.4</v>
      </c>
      <c r="H71" s="3">
        <v>885</v>
      </c>
    </row>
    <row r="72" spans="1:8" x14ac:dyDescent="0.2">
      <c r="A72" t="s">
        <v>131</v>
      </c>
      <c r="B72" t="s">
        <v>132</v>
      </c>
      <c r="C72" s="1">
        <v>46050</v>
      </c>
      <c r="D72" s="1">
        <v>46050</v>
      </c>
      <c r="E72" t="s">
        <v>2</v>
      </c>
      <c r="F72" s="2">
        <v>25</v>
      </c>
      <c r="G72" s="2">
        <f t="shared" si="1"/>
        <v>29.5</v>
      </c>
      <c r="H72" s="3">
        <v>737.5</v>
      </c>
    </row>
    <row r="73" spans="1:8" x14ac:dyDescent="0.2">
      <c r="A73" t="s">
        <v>133</v>
      </c>
      <c r="B73" t="s">
        <v>134</v>
      </c>
      <c r="C73" s="1">
        <v>46050</v>
      </c>
      <c r="D73" s="1">
        <v>46050</v>
      </c>
      <c r="E73" t="s">
        <v>2</v>
      </c>
      <c r="F73" s="2">
        <v>20</v>
      </c>
      <c r="G73" s="2">
        <f t="shared" si="1"/>
        <v>348.1</v>
      </c>
      <c r="H73" s="3">
        <v>6962</v>
      </c>
    </row>
    <row r="74" spans="1:8" x14ac:dyDescent="0.2">
      <c r="A74" t="s">
        <v>135</v>
      </c>
      <c r="B74" t="s">
        <v>136</v>
      </c>
      <c r="C74" s="1">
        <v>46050</v>
      </c>
      <c r="D74" s="1">
        <v>46050</v>
      </c>
      <c r="E74" t="s">
        <v>2</v>
      </c>
      <c r="F74" s="2">
        <v>10</v>
      </c>
      <c r="G74" s="2">
        <f t="shared" si="1"/>
        <v>2950</v>
      </c>
      <c r="H74" s="3">
        <v>29500</v>
      </c>
    </row>
    <row r="75" spans="1:8" x14ac:dyDescent="0.2">
      <c r="A75" t="s">
        <v>137</v>
      </c>
      <c r="B75" t="s">
        <v>138</v>
      </c>
      <c r="C75" s="1">
        <v>46050</v>
      </c>
      <c r="D75" s="1">
        <v>46050</v>
      </c>
      <c r="E75" t="s">
        <v>2</v>
      </c>
      <c r="F75" s="2">
        <v>50</v>
      </c>
      <c r="G75" s="2">
        <f t="shared" si="1"/>
        <v>2950</v>
      </c>
      <c r="H75" s="3">
        <v>147500</v>
      </c>
    </row>
    <row r="76" spans="1:8" x14ac:dyDescent="0.2">
      <c r="A76" t="s">
        <v>139</v>
      </c>
      <c r="B76" t="s">
        <v>140</v>
      </c>
      <c r="C76" s="1">
        <v>46050</v>
      </c>
      <c r="D76" s="1">
        <v>46050</v>
      </c>
      <c r="E76" t="s">
        <v>2</v>
      </c>
      <c r="F76" s="2">
        <v>30</v>
      </c>
      <c r="G76" s="2">
        <f t="shared" si="1"/>
        <v>1770</v>
      </c>
      <c r="H76" s="3">
        <v>53100</v>
      </c>
    </row>
    <row r="77" spans="1:8" x14ac:dyDescent="0.2">
      <c r="A77" t="s">
        <v>141</v>
      </c>
      <c r="B77" t="s">
        <v>142</v>
      </c>
      <c r="C77" s="1">
        <v>46050</v>
      </c>
      <c r="D77" s="1">
        <v>46050</v>
      </c>
      <c r="E77" t="s">
        <v>2</v>
      </c>
      <c r="F77" s="2">
        <v>5</v>
      </c>
      <c r="G77" s="2">
        <f t="shared" si="1"/>
        <v>2478</v>
      </c>
      <c r="H77" s="3">
        <v>12390</v>
      </c>
    </row>
    <row r="78" spans="1:8" x14ac:dyDescent="0.2">
      <c r="A78" t="s">
        <v>143</v>
      </c>
      <c r="B78" t="s">
        <v>144</v>
      </c>
      <c r="C78" s="1">
        <v>46050</v>
      </c>
      <c r="D78" s="1">
        <v>46050</v>
      </c>
      <c r="E78" t="s">
        <v>2</v>
      </c>
      <c r="F78" s="2">
        <v>40</v>
      </c>
      <c r="G78" s="2">
        <f t="shared" si="1"/>
        <v>2478</v>
      </c>
      <c r="H78" s="3">
        <v>99120</v>
      </c>
    </row>
    <row r="79" spans="1:8" x14ac:dyDescent="0.2">
      <c r="A79" t="s">
        <v>145</v>
      </c>
      <c r="B79" t="s">
        <v>146</v>
      </c>
      <c r="C79" s="1">
        <v>46050</v>
      </c>
      <c r="D79" s="1">
        <v>46050</v>
      </c>
      <c r="E79" t="s">
        <v>2</v>
      </c>
      <c r="F79" s="2">
        <v>150</v>
      </c>
      <c r="G79" s="2">
        <f t="shared" si="1"/>
        <v>2389.5</v>
      </c>
      <c r="H79" s="3">
        <v>358425</v>
      </c>
    </row>
    <row r="80" spans="1:8" x14ac:dyDescent="0.2">
      <c r="A80" t="s">
        <v>147</v>
      </c>
      <c r="B80" t="s">
        <v>148</v>
      </c>
      <c r="C80" s="1">
        <v>46050</v>
      </c>
      <c r="D80" s="1">
        <v>46050</v>
      </c>
      <c r="E80" t="s">
        <v>2</v>
      </c>
      <c r="F80" s="2">
        <v>25</v>
      </c>
      <c r="G80" s="2">
        <f t="shared" si="1"/>
        <v>2478</v>
      </c>
      <c r="H80" s="3">
        <v>61950</v>
      </c>
    </row>
    <row r="81" spans="1:8" x14ac:dyDescent="0.2">
      <c r="A81" t="s">
        <v>149</v>
      </c>
      <c r="B81" t="s">
        <v>150</v>
      </c>
      <c r="C81" s="1">
        <v>46050</v>
      </c>
      <c r="D81" s="1">
        <v>46050</v>
      </c>
      <c r="E81" t="s">
        <v>2</v>
      </c>
      <c r="F81" s="2">
        <v>30</v>
      </c>
      <c r="G81" s="2">
        <f t="shared" si="1"/>
        <v>1799.5</v>
      </c>
      <c r="H81" s="3">
        <v>53985</v>
      </c>
    </row>
    <row r="82" spans="1:8" x14ac:dyDescent="0.2">
      <c r="A82" t="s">
        <v>151</v>
      </c>
      <c r="B82" t="s">
        <v>152</v>
      </c>
      <c r="C82" s="1">
        <v>46050</v>
      </c>
      <c r="D82" s="1">
        <v>46050</v>
      </c>
      <c r="E82" t="s">
        <v>2</v>
      </c>
      <c r="F82" s="2">
        <v>25</v>
      </c>
      <c r="G82" s="2">
        <f t="shared" si="1"/>
        <v>2950</v>
      </c>
      <c r="H82" s="3">
        <v>73750</v>
      </c>
    </row>
    <row r="83" spans="1:8" x14ac:dyDescent="0.2">
      <c r="A83" t="s">
        <v>153</v>
      </c>
      <c r="B83" t="s">
        <v>154</v>
      </c>
      <c r="C83" s="1">
        <v>46050</v>
      </c>
      <c r="D83" s="1">
        <v>46050</v>
      </c>
      <c r="E83" t="s">
        <v>2</v>
      </c>
      <c r="F83" s="2">
        <v>100</v>
      </c>
      <c r="G83" s="2">
        <f t="shared" si="1"/>
        <v>100.3</v>
      </c>
      <c r="H83" s="3">
        <v>10030</v>
      </c>
    </row>
    <row r="84" spans="1:8" x14ac:dyDescent="0.2">
      <c r="A84" t="s">
        <v>155</v>
      </c>
      <c r="B84" t="s">
        <v>156</v>
      </c>
      <c r="C84" s="1">
        <v>46050</v>
      </c>
      <c r="D84" s="1">
        <v>46050</v>
      </c>
      <c r="E84" t="s">
        <v>2</v>
      </c>
      <c r="F84" s="2">
        <v>100</v>
      </c>
      <c r="G84" s="2">
        <f t="shared" si="1"/>
        <v>100.3</v>
      </c>
      <c r="H84" s="3">
        <v>10030</v>
      </c>
    </row>
    <row r="85" spans="1:8" x14ac:dyDescent="0.2">
      <c r="A85" t="s">
        <v>157</v>
      </c>
      <c r="B85" t="s">
        <v>158</v>
      </c>
      <c r="C85" s="1">
        <v>46050</v>
      </c>
      <c r="D85" s="1">
        <v>46050</v>
      </c>
      <c r="E85" t="s">
        <v>2</v>
      </c>
      <c r="F85" s="2">
        <v>20</v>
      </c>
      <c r="G85" s="2">
        <f t="shared" si="1"/>
        <v>299.71999999999997</v>
      </c>
      <c r="H85" s="3">
        <v>5994.4</v>
      </c>
    </row>
    <row r="86" spans="1:8" x14ac:dyDescent="0.2">
      <c r="A86" t="s">
        <v>159</v>
      </c>
      <c r="B86" t="s">
        <v>160</v>
      </c>
      <c r="C86" s="1">
        <v>46050</v>
      </c>
      <c r="D86" s="1">
        <v>46050</v>
      </c>
      <c r="E86" t="s">
        <v>2</v>
      </c>
      <c r="F86" s="2">
        <v>20</v>
      </c>
      <c r="G86" s="2">
        <f t="shared" si="1"/>
        <v>299.71999999999997</v>
      </c>
      <c r="H86" s="3">
        <v>5994.4</v>
      </c>
    </row>
    <row r="87" spans="1:8" x14ac:dyDescent="0.2">
      <c r="A87" t="s">
        <v>161</v>
      </c>
      <c r="B87" t="s">
        <v>162</v>
      </c>
      <c r="C87" s="1">
        <v>46050</v>
      </c>
      <c r="D87" s="1">
        <v>46050</v>
      </c>
      <c r="E87" t="s">
        <v>2</v>
      </c>
      <c r="F87" s="2">
        <v>100</v>
      </c>
      <c r="G87" s="2">
        <f t="shared" si="1"/>
        <v>100.3</v>
      </c>
      <c r="H87" s="3">
        <v>10030</v>
      </c>
    </row>
    <row r="88" spans="1:8" x14ac:dyDescent="0.2">
      <c r="A88" t="s">
        <v>163</v>
      </c>
      <c r="B88" t="s">
        <v>164</v>
      </c>
      <c r="C88" s="1">
        <v>46050</v>
      </c>
      <c r="D88" s="1">
        <v>46050</v>
      </c>
      <c r="E88" t="s">
        <v>2</v>
      </c>
      <c r="F88" s="2">
        <v>20</v>
      </c>
      <c r="G88" s="2">
        <f t="shared" si="1"/>
        <v>199.95099999999999</v>
      </c>
      <c r="H88" s="3">
        <v>3999.02</v>
      </c>
    </row>
    <row r="89" spans="1:8" x14ac:dyDescent="0.2">
      <c r="A89" t="s">
        <v>165</v>
      </c>
      <c r="B89" t="s">
        <v>166</v>
      </c>
      <c r="C89" s="1">
        <v>46050</v>
      </c>
      <c r="D89" s="1">
        <v>46050</v>
      </c>
      <c r="E89" t="s">
        <v>2</v>
      </c>
      <c r="F89" s="2">
        <v>20</v>
      </c>
      <c r="G89" s="2">
        <f t="shared" si="1"/>
        <v>118</v>
      </c>
      <c r="H89" s="3">
        <v>2360</v>
      </c>
    </row>
    <row r="90" spans="1:8" x14ac:dyDescent="0.2">
      <c r="A90" t="s">
        <v>167</v>
      </c>
      <c r="B90" t="s">
        <v>168</v>
      </c>
      <c r="C90" s="1">
        <v>46050</v>
      </c>
      <c r="D90" s="1">
        <v>46050</v>
      </c>
      <c r="E90" t="s">
        <v>2</v>
      </c>
      <c r="F90" s="2">
        <v>200</v>
      </c>
      <c r="G90" s="2">
        <f t="shared" si="1"/>
        <v>199.95099999999999</v>
      </c>
      <c r="H90" s="3">
        <v>39990.199999999997</v>
      </c>
    </row>
    <row r="91" spans="1:8" x14ac:dyDescent="0.2">
      <c r="A91" t="s">
        <v>169</v>
      </c>
      <c r="B91" t="s">
        <v>170</v>
      </c>
      <c r="C91" s="1">
        <v>46050</v>
      </c>
      <c r="D91" s="1">
        <v>46050</v>
      </c>
      <c r="E91" t="s">
        <v>2</v>
      </c>
      <c r="F91" s="2">
        <v>20</v>
      </c>
      <c r="G91" s="2">
        <f t="shared" si="1"/>
        <v>199.95099999999999</v>
      </c>
      <c r="H91" s="3">
        <v>3999.02</v>
      </c>
    </row>
    <row r="92" spans="1:8" x14ac:dyDescent="0.2">
      <c r="A92" t="s">
        <v>171</v>
      </c>
      <c r="B92" t="s">
        <v>172</v>
      </c>
      <c r="C92" s="1">
        <v>46050</v>
      </c>
      <c r="D92" s="1">
        <v>46050</v>
      </c>
      <c r="E92" t="s">
        <v>2</v>
      </c>
      <c r="F92" s="2">
        <v>30</v>
      </c>
      <c r="G92" s="2">
        <f t="shared" si="1"/>
        <v>199.95099999999999</v>
      </c>
      <c r="H92" s="3">
        <v>5998.53</v>
      </c>
    </row>
    <row r="93" spans="1:8" x14ac:dyDescent="0.2">
      <c r="A93" t="s">
        <v>173</v>
      </c>
      <c r="B93" t="s">
        <v>174</v>
      </c>
      <c r="C93" s="1">
        <v>46050</v>
      </c>
      <c r="D93" s="1">
        <v>46050</v>
      </c>
      <c r="E93" t="s">
        <v>2</v>
      </c>
      <c r="F93" s="2">
        <v>100</v>
      </c>
      <c r="G93" s="2">
        <f t="shared" si="1"/>
        <v>100.3</v>
      </c>
      <c r="H93" s="3">
        <v>10030</v>
      </c>
    </row>
    <row r="94" spans="1:8" x14ac:dyDescent="0.2">
      <c r="A94" t="s">
        <v>175</v>
      </c>
      <c r="B94" t="s">
        <v>176</v>
      </c>
      <c r="C94" s="1">
        <v>46050</v>
      </c>
      <c r="D94" s="1">
        <v>46050</v>
      </c>
      <c r="E94" t="s">
        <v>2</v>
      </c>
      <c r="F94" s="2">
        <v>60</v>
      </c>
      <c r="G94" s="2">
        <f t="shared" si="1"/>
        <v>295</v>
      </c>
      <c r="H94" s="3">
        <v>17700</v>
      </c>
    </row>
    <row r="95" spans="1:8" x14ac:dyDescent="0.2">
      <c r="A95" t="s">
        <v>177</v>
      </c>
      <c r="B95" t="s">
        <v>178</v>
      </c>
      <c r="C95" s="1">
        <v>46050</v>
      </c>
      <c r="D95" s="1">
        <v>46050</v>
      </c>
      <c r="E95" t="s">
        <v>2</v>
      </c>
      <c r="F95" s="2">
        <v>10</v>
      </c>
      <c r="G95" s="2">
        <f t="shared" si="1"/>
        <v>295</v>
      </c>
      <c r="H95" s="3">
        <v>2950</v>
      </c>
    </row>
    <row r="96" spans="1:8" x14ac:dyDescent="0.2">
      <c r="A96" t="s">
        <v>179</v>
      </c>
      <c r="B96" t="s">
        <v>180</v>
      </c>
      <c r="C96" s="1">
        <v>46050</v>
      </c>
      <c r="D96" s="1">
        <v>46050</v>
      </c>
      <c r="E96" t="s">
        <v>2</v>
      </c>
      <c r="F96" s="2">
        <v>20</v>
      </c>
      <c r="G96" s="2">
        <f t="shared" si="1"/>
        <v>826</v>
      </c>
      <c r="H96" s="3">
        <v>16520</v>
      </c>
    </row>
    <row r="97" spans="1:8" x14ac:dyDescent="0.2">
      <c r="A97" t="s">
        <v>179</v>
      </c>
      <c r="B97" t="s">
        <v>180</v>
      </c>
      <c r="C97" s="1">
        <v>46050</v>
      </c>
      <c r="D97" s="1">
        <v>46050</v>
      </c>
      <c r="E97" t="s">
        <v>2</v>
      </c>
      <c r="F97" s="2">
        <v>20</v>
      </c>
      <c r="G97" s="2">
        <f t="shared" si="1"/>
        <v>354</v>
      </c>
      <c r="H97" s="3">
        <v>7080</v>
      </c>
    </row>
    <row r="98" spans="1:8" x14ac:dyDescent="0.2">
      <c r="A98" t="s">
        <v>181</v>
      </c>
      <c r="B98" t="s">
        <v>182</v>
      </c>
      <c r="C98" s="1">
        <v>46050</v>
      </c>
      <c r="D98" s="1">
        <v>46050</v>
      </c>
      <c r="E98" t="s">
        <v>2</v>
      </c>
      <c r="F98" s="2">
        <v>15</v>
      </c>
      <c r="G98" s="2">
        <f t="shared" si="1"/>
        <v>295</v>
      </c>
      <c r="H98" s="3">
        <v>4425</v>
      </c>
    </row>
    <row r="99" spans="1:8" x14ac:dyDescent="0.2">
      <c r="A99" t="s">
        <v>183</v>
      </c>
      <c r="B99" t="s">
        <v>184</v>
      </c>
      <c r="C99" s="1">
        <v>46050</v>
      </c>
      <c r="D99" s="1">
        <v>46050</v>
      </c>
      <c r="E99" t="s">
        <v>2</v>
      </c>
      <c r="F99" s="2">
        <v>500</v>
      </c>
      <c r="G99" s="2">
        <f t="shared" si="1"/>
        <v>295</v>
      </c>
      <c r="H99" s="3">
        <v>147500</v>
      </c>
    </row>
    <row r="100" spans="1:8" x14ac:dyDescent="0.2">
      <c r="A100" t="s">
        <v>185</v>
      </c>
      <c r="B100" t="s">
        <v>186</v>
      </c>
      <c r="C100" s="1">
        <v>46050</v>
      </c>
      <c r="D100" s="1">
        <v>46050</v>
      </c>
      <c r="E100" t="s">
        <v>2</v>
      </c>
      <c r="F100" s="2">
        <v>20</v>
      </c>
      <c r="G100" s="2">
        <f t="shared" si="1"/>
        <v>295</v>
      </c>
      <c r="H100" s="3">
        <v>5900</v>
      </c>
    </row>
    <row r="101" spans="1:8" x14ac:dyDescent="0.2">
      <c r="A101" t="s">
        <v>187</v>
      </c>
      <c r="B101" t="s">
        <v>188</v>
      </c>
      <c r="C101" s="1">
        <v>46050</v>
      </c>
      <c r="D101" s="1">
        <v>46050</v>
      </c>
      <c r="E101" t="s">
        <v>2</v>
      </c>
      <c r="F101" s="2">
        <v>100</v>
      </c>
      <c r="G101" s="2">
        <f t="shared" si="1"/>
        <v>295</v>
      </c>
      <c r="H101" s="3">
        <v>29500</v>
      </c>
    </row>
    <row r="102" spans="1:8" x14ac:dyDescent="0.2">
      <c r="A102" t="s">
        <v>189</v>
      </c>
      <c r="B102" t="s">
        <v>190</v>
      </c>
      <c r="C102" s="1">
        <v>46050</v>
      </c>
      <c r="D102" s="1">
        <v>46050</v>
      </c>
      <c r="E102" t="s">
        <v>2</v>
      </c>
      <c r="F102" s="2">
        <v>75</v>
      </c>
      <c r="G102" s="2">
        <f t="shared" si="1"/>
        <v>590</v>
      </c>
      <c r="H102" s="3">
        <v>44250</v>
      </c>
    </row>
    <row r="103" spans="1:8" x14ac:dyDescent="0.2">
      <c r="A103" t="s">
        <v>191</v>
      </c>
      <c r="B103" t="s">
        <v>192</v>
      </c>
      <c r="C103" s="1">
        <v>46050</v>
      </c>
      <c r="D103" s="1">
        <v>46050</v>
      </c>
      <c r="E103" t="s">
        <v>2</v>
      </c>
      <c r="F103" s="2">
        <v>10</v>
      </c>
      <c r="G103" s="2">
        <f t="shared" si="1"/>
        <v>590</v>
      </c>
      <c r="H103" s="3">
        <v>5900</v>
      </c>
    </row>
    <row r="104" spans="1:8" x14ac:dyDescent="0.2">
      <c r="A104" t="s">
        <v>193</v>
      </c>
      <c r="B104" t="s">
        <v>194</v>
      </c>
      <c r="C104" s="1">
        <v>46050</v>
      </c>
      <c r="D104" s="1">
        <v>46050</v>
      </c>
      <c r="E104" t="s">
        <v>2</v>
      </c>
      <c r="F104" s="2">
        <v>100</v>
      </c>
      <c r="G104" s="2">
        <f t="shared" si="1"/>
        <v>354</v>
      </c>
      <c r="H104" s="3">
        <v>35400</v>
      </c>
    </row>
    <row r="105" spans="1:8" x14ac:dyDescent="0.2">
      <c r="A105" t="s">
        <v>195</v>
      </c>
      <c r="B105" t="s">
        <v>196</v>
      </c>
      <c r="C105" s="1">
        <v>46050</v>
      </c>
      <c r="D105" s="1">
        <v>46050</v>
      </c>
      <c r="E105" t="s">
        <v>2</v>
      </c>
      <c r="F105" s="2">
        <v>50</v>
      </c>
      <c r="G105" s="2">
        <f t="shared" si="1"/>
        <v>708</v>
      </c>
      <c r="H105" s="3">
        <v>35400</v>
      </c>
    </row>
    <row r="106" spans="1:8" x14ac:dyDescent="0.2">
      <c r="A106" t="s">
        <v>197</v>
      </c>
      <c r="B106" t="s">
        <v>198</v>
      </c>
      <c r="C106" s="1">
        <v>46050</v>
      </c>
      <c r="D106" s="1">
        <v>46050</v>
      </c>
      <c r="E106" t="s">
        <v>2</v>
      </c>
      <c r="F106" s="2">
        <v>75</v>
      </c>
      <c r="G106" s="2">
        <f t="shared" si="1"/>
        <v>472</v>
      </c>
      <c r="H106" s="3">
        <v>35400</v>
      </c>
    </row>
    <row r="107" spans="1:8" x14ac:dyDescent="0.2">
      <c r="A107" t="s">
        <v>199</v>
      </c>
      <c r="B107" t="s">
        <v>200</v>
      </c>
      <c r="C107" s="1">
        <v>46050</v>
      </c>
      <c r="D107" s="1">
        <v>46050</v>
      </c>
      <c r="E107" t="s">
        <v>2</v>
      </c>
      <c r="F107" s="2">
        <v>5</v>
      </c>
      <c r="G107" s="2">
        <f t="shared" si="1"/>
        <v>472</v>
      </c>
      <c r="H107" s="3">
        <v>2360</v>
      </c>
    </row>
    <row r="108" spans="1:8" x14ac:dyDescent="0.2">
      <c r="A108" t="s">
        <v>201</v>
      </c>
      <c r="B108" t="s">
        <v>202</v>
      </c>
      <c r="C108" s="1">
        <v>46050</v>
      </c>
      <c r="D108" s="1">
        <v>46050</v>
      </c>
      <c r="E108" t="s">
        <v>2</v>
      </c>
      <c r="F108" s="2">
        <v>15</v>
      </c>
      <c r="G108" s="2">
        <f t="shared" si="1"/>
        <v>826</v>
      </c>
      <c r="H108" s="3">
        <v>12390</v>
      </c>
    </row>
    <row r="109" spans="1:8" x14ac:dyDescent="0.2">
      <c r="A109" t="s">
        <v>203</v>
      </c>
      <c r="B109" t="s">
        <v>204</v>
      </c>
      <c r="C109" s="1">
        <v>46050</v>
      </c>
      <c r="D109" s="1">
        <v>46050</v>
      </c>
      <c r="E109" t="s">
        <v>2</v>
      </c>
      <c r="F109" s="2">
        <v>250</v>
      </c>
      <c r="G109" s="2">
        <f t="shared" si="1"/>
        <v>354</v>
      </c>
      <c r="H109" s="3">
        <v>88500</v>
      </c>
    </row>
    <row r="110" spans="1:8" x14ac:dyDescent="0.2">
      <c r="A110" t="s">
        <v>205</v>
      </c>
      <c r="B110" t="s">
        <v>206</v>
      </c>
      <c r="C110" s="1">
        <v>46050</v>
      </c>
      <c r="D110" s="1">
        <v>46050</v>
      </c>
      <c r="E110" t="s">
        <v>2</v>
      </c>
      <c r="F110" s="2">
        <v>70</v>
      </c>
      <c r="G110" s="2">
        <f t="shared" si="1"/>
        <v>399.72500000000002</v>
      </c>
      <c r="H110" s="3">
        <v>27980.75</v>
      </c>
    </row>
    <row r="111" spans="1:8" x14ac:dyDescent="0.2">
      <c r="A111" t="s">
        <v>207</v>
      </c>
      <c r="B111" t="s">
        <v>208</v>
      </c>
      <c r="C111" s="1">
        <v>46050</v>
      </c>
      <c r="D111" s="1">
        <v>46050</v>
      </c>
      <c r="E111" t="s">
        <v>2</v>
      </c>
      <c r="F111" s="2">
        <v>25</v>
      </c>
      <c r="G111" s="2">
        <f t="shared" si="1"/>
        <v>590</v>
      </c>
      <c r="H111" s="3">
        <v>14750</v>
      </c>
    </row>
    <row r="112" spans="1:8" x14ac:dyDescent="0.2">
      <c r="A112" t="s">
        <v>209</v>
      </c>
      <c r="B112" t="s">
        <v>210</v>
      </c>
      <c r="C112" s="1">
        <v>46050</v>
      </c>
      <c r="D112" s="1">
        <v>46050</v>
      </c>
      <c r="E112" t="s">
        <v>2</v>
      </c>
      <c r="F112" s="2">
        <v>50</v>
      </c>
      <c r="G112" s="2">
        <f t="shared" si="1"/>
        <v>590</v>
      </c>
      <c r="H112" s="3">
        <v>29500</v>
      </c>
    </row>
    <row r="113" spans="1:8" x14ac:dyDescent="0.2">
      <c r="A113" t="s">
        <v>211</v>
      </c>
      <c r="B113" t="s">
        <v>212</v>
      </c>
      <c r="C113" s="1">
        <v>46050</v>
      </c>
      <c r="D113" s="1">
        <v>46050</v>
      </c>
      <c r="E113" t="s">
        <v>2</v>
      </c>
      <c r="F113" s="2">
        <v>5</v>
      </c>
      <c r="G113" s="2">
        <f t="shared" si="1"/>
        <v>649</v>
      </c>
      <c r="H113" s="3">
        <v>3245</v>
      </c>
    </row>
    <row r="114" spans="1:8" x14ac:dyDescent="0.2">
      <c r="A114" t="s">
        <v>213</v>
      </c>
      <c r="B114" t="s">
        <v>214</v>
      </c>
      <c r="C114" s="1">
        <v>46050</v>
      </c>
      <c r="D114" s="1">
        <v>46050</v>
      </c>
      <c r="E114" t="s">
        <v>2</v>
      </c>
      <c r="F114" s="2">
        <v>10</v>
      </c>
      <c r="G114" s="2">
        <f t="shared" si="1"/>
        <v>472</v>
      </c>
      <c r="H114" s="3">
        <v>4720</v>
      </c>
    </row>
    <row r="115" spans="1:8" x14ac:dyDescent="0.2">
      <c r="A115" t="s">
        <v>215</v>
      </c>
      <c r="B115" t="s">
        <v>216</v>
      </c>
      <c r="C115" s="1">
        <v>46050</v>
      </c>
      <c r="D115" s="1">
        <v>46050</v>
      </c>
      <c r="E115" t="s">
        <v>2</v>
      </c>
      <c r="F115" s="2">
        <v>10</v>
      </c>
      <c r="G115" s="2">
        <f t="shared" si="1"/>
        <v>649</v>
      </c>
      <c r="H115" s="3">
        <v>6490</v>
      </c>
    </row>
    <row r="116" spans="1:8" x14ac:dyDescent="0.2">
      <c r="A116" t="s">
        <v>217</v>
      </c>
      <c r="B116" t="s">
        <v>218</v>
      </c>
      <c r="C116" s="1">
        <v>46050</v>
      </c>
      <c r="D116" s="1">
        <v>46050</v>
      </c>
      <c r="E116" t="s">
        <v>2</v>
      </c>
      <c r="F116" s="2">
        <v>100</v>
      </c>
      <c r="G116" s="2">
        <f t="shared" si="1"/>
        <v>383.5</v>
      </c>
      <c r="H116" s="3">
        <v>38350</v>
      </c>
    </row>
    <row r="117" spans="1:8" x14ac:dyDescent="0.2">
      <c r="A117" t="s">
        <v>219</v>
      </c>
      <c r="B117" t="s">
        <v>220</v>
      </c>
      <c r="C117" s="1">
        <v>46050</v>
      </c>
      <c r="D117" s="1">
        <v>46050</v>
      </c>
      <c r="E117" t="s">
        <v>2</v>
      </c>
      <c r="F117" s="2">
        <v>50</v>
      </c>
      <c r="G117" s="2">
        <f t="shared" ref="G117:G156" si="2">H117/F117</f>
        <v>383.5</v>
      </c>
      <c r="H117" s="3">
        <v>19175</v>
      </c>
    </row>
    <row r="118" spans="1:8" x14ac:dyDescent="0.2">
      <c r="A118" t="s">
        <v>221</v>
      </c>
      <c r="B118" t="s">
        <v>222</v>
      </c>
      <c r="C118" s="1">
        <v>46050</v>
      </c>
      <c r="D118" s="1">
        <v>46050</v>
      </c>
      <c r="E118" t="s">
        <v>2</v>
      </c>
      <c r="F118" s="2">
        <v>130</v>
      </c>
      <c r="G118" s="2">
        <f t="shared" si="2"/>
        <v>383.5</v>
      </c>
      <c r="H118" s="3">
        <v>49855</v>
      </c>
    </row>
    <row r="119" spans="1:8" x14ac:dyDescent="0.2">
      <c r="A119" t="s">
        <v>223</v>
      </c>
      <c r="B119" t="s">
        <v>224</v>
      </c>
      <c r="C119" s="1">
        <v>46050</v>
      </c>
      <c r="D119" s="1">
        <v>46050</v>
      </c>
      <c r="E119" t="s">
        <v>2</v>
      </c>
      <c r="F119" s="2">
        <v>130</v>
      </c>
      <c r="G119" s="2">
        <f t="shared" si="2"/>
        <v>383.5</v>
      </c>
      <c r="H119" s="3">
        <v>49855</v>
      </c>
    </row>
    <row r="120" spans="1:8" x14ac:dyDescent="0.2">
      <c r="A120" t="s">
        <v>225</v>
      </c>
      <c r="B120" t="s">
        <v>226</v>
      </c>
      <c r="C120" s="1">
        <v>46050</v>
      </c>
      <c r="D120" s="1">
        <v>46050</v>
      </c>
      <c r="E120" t="s">
        <v>2</v>
      </c>
      <c r="F120" s="2">
        <v>300</v>
      </c>
      <c r="G120" s="2">
        <f t="shared" si="2"/>
        <v>199.9864</v>
      </c>
      <c r="H120" s="3">
        <v>59995.92</v>
      </c>
    </row>
    <row r="121" spans="1:8" x14ac:dyDescent="0.2">
      <c r="A121" t="s">
        <v>227</v>
      </c>
      <c r="B121" t="s">
        <v>228</v>
      </c>
      <c r="C121" s="1">
        <v>46050</v>
      </c>
      <c r="D121" s="1">
        <v>46050</v>
      </c>
      <c r="E121" t="s">
        <v>229</v>
      </c>
      <c r="F121" s="2">
        <v>100</v>
      </c>
      <c r="G121" s="2">
        <f t="shared" si="2"/>
        <v>37.17</v>
      </c>
      <c r="H121" s="3">
        <v>3717</v>
      </c>
    </row>
    <row r="122" spans="1:8" x14ac:dyDescent="0.2">
      <c r="A122" t="s">
        <v>230</v>
      </c>
      <c r="B122" t="s">
        <v>231</v>
      </c>
      <c r="C122" s="1">
        <v>46050</v>
      </c>
      <c r="D122" s="1">
        <v>46050</v>
      </c>
      <c r="E122" t="s">
        <v>229</v>
      </c>
      <c r="F122" s="2">
        <v>100</v>
      </c>
      <c r="G122" s="2">
        <f t="shared" si="2"/>
        <v>37.17</v>
      </c>
      <c r="H122" s="3">
        <v>3717</v>
      </c>
    </row>
    <row r="123" spans="1:8" x14ac:dyDescent="0.2">
      <c r="A123" t="s">
        <v>232</v>
      </c>
      <c r="B123" t="s">
        <v>233</v>
      </c>
      <c r="C123" s="1">
        <v>46050</v>
      </c>
      <c r="D123" s="1">
        <v>46050</v>
      </c>
      <c r="E123" t="s">
        <v>2</v>
      </c>
      <c r="F123" s="2">
        <v>25</v>
      </c>
      <c r="G123" s="2">
        <f t="shared" si="2"/>
        <v>348.1</v>
      </c>
      <c r="H123" s="3">
        <v>8702.5</v>
      </c>
    </row>
    <row r="124" spans="1:8" x14ac:dyDescent="0.2">
      <c r="A124" t="s">
        <v>234</v>
      </c>
      <c r="B124" t="s">
        <v>235</v>
      </c>
      <c r="C124" s="1">
        <v>46050</v>
      </c>
      <c r="D124" s="1">
        <v>46050</v>
      </c>
      <c r="E124" t="s">
        <v>2</v>
      </c>
      <c r="F124" s="2">
        <v>100</v>
      </c>
      <c r="G124" s="2">
        <f t="shared" si="2"/>
        <v>99.12</v>
      </c>
      <c r="H124" s="3">
        <v>9912</v>
      </c>
    </row>
    <row r="125" spans="1:8" x14ac:dyDescent="0.2">
      <c r="A125" t="s">
        <v>236</v>
      </c>
      <c r="B125" t="s">
        <v>237</v>
      </c>
      <c r="C125" s="1">
        <v>46050</v>
      </c>
      <c r="D125" s="1">
        <v>46050</v>
      </c>
      <c r="E125" t="s">
        <v>2</v>
      </c>
      <c r="F125" s="2">
        <v>100</v>
      </c>
      <c r="G125" s="2">
        <f t="shared" si="2"/>
        <v>99.12</v>
      </c>
      <c r="H125" s="3">
        <v>9912</v>
      </c>
    </row>
    <row r="126" spans="1:8" x14ac:dyDescent="0.2">
      <c r="A126" t="s">
        <v>238</v>
      </c>
      <c r="B126" t="s">
        <v>239</v>
      </c>
      <c r="C126" s="1">
        <v>46055</v>
      </c>
      <c r="D126" s="1">
        <v>46055</v>
      </c>
      <c r="E126" t="s">
        <v>7</v>
      </c>
      <c r="F126" s="2">
        <v>3025</v>
      </c>
      <c r="G126" s="2">
        <f t="shared" si="2"/>
        <v>826</v>
      </c>
      <c r="H126" s="3">
        <v>2498650</v>
      </c>
    </row>
    <row r="127" spans="1:8" x14ac:dyDescent="0.2">
      <c r="A127" t="s">
        <v>240</v>
      </c>
      <c r="B127" t="s">
        <v>241</v>
      </c>
      <c r="C127" s="1">
        <v>46077</v>
      </c>
      <c r="D127" s="1">
        <v>46077</v>
      </c>
      <c r="E127" t="s">
        <v>7</v>
      </c>
      <c r="F127" s="2">
        <v>165</v>
      </c>
      <c r="G127" s="2">
        <f t="shared" si="2"/>
        <v>786.31084848484841</v>
      </c>
      <c r="H127" s="3">
        <v>129741.29</v>
      </c>
    </row>
    <row r="128" spans="1:8" x14ac:dyDescent="0.2">
      <c r="A128" t="s">
        <v>242</v>
      </c>
      <c r="B128" t="s">
        <v>243</v>
      </c>
      <c r="C128" s="1">
        <v>46050</v>
      </c>
      <c r="D128" s="1">
        <v>46050</v>
      </c>
      <c r="E128" t="s">
        <v>2</v>
      </c>
      <c r="F128" s="2">
        <v>20</v>
      </c>
      <c r="G128" s="2">
        <f t="shared" si="2"/>
        <v>38.94</v>
      </c>
      <c r="H128" s="3">
        <v>778.8</v>
      </c>
    </row>
    <row r="129" spans="1:8" x14ac:dyDescent="0.2">
      <c r="A129" t="s">
        <v>244</v>
      </c>
      <c r="B129" t="s">
        <v>245</v>
      </c>
      <c r="C129" s="1">
        <v>46050</v>
      </c>
      <c r="D129" s="1">
        <v>46050</v>
      </c>
      <c r="E129" t="s">
        <v>2</v>
      </c>
      <c r="F129" s="2">
        <v>20</v>
      </c>
      <c r="G129" s="2">
        <f t="shared" si="2"/>
        <v>38.94</v>
      </c>
      <c r="H129" s="3">
        <v>778.8</v>
      </c>
    </row>
    <row r="130" spans="1:8" x14ac:dyDescent="0.2">
      <c r="A130" t="s">
        <v>246</v>
      </c>
      <c r="B130" t="s">
        <v>247</v>
      </c>
      <c r="C130" s="1">
        <v>46050</v>
      </c>
      <c r="D130" s="1">
        <v>46050</v>
      </c>
      <c r="E130" t="s">
        <v>2</v>
      </c>
      <c r="F130" s="2">
        <v>20</v>
      </c>
      <c r="G130" s="2">
        <f t="shared" si="2"/>
        <v>38.94</v>
      </c>
      <c r="H130" s="3">
        <v>778.8</v>
      </c>
    </row>
    <row r="131" spans="1:8" x14ac:dyDescent="0.2">
      <c r="A131" t="s">
        <v>248</v>
      </c>
      <c r="B131" t="s">
        <v>249</v>
      </c>
      <c r="C131" s="1">
        <v>46111</v>
      </c>
      <c r="D131" s="1">
        <v>46111</v>
      </c>
      <c r="E131" t="s">
        <v>2</v>
      </c>
      <c r="F131" s="2">
        <v>20</v>
      </c>
      <c r="G131" s="2">
        <f t="shared" si="2"/>
        <v>84.960000000000008</v>
      </c>
      <c r="H131" s="3">
        <v>1699.2</v>
      </c>
    </row>
    <row r="132" spans="1:8" x14ac:dyDescent="0.2">
      <c r="A132" t="s">
        <v>250</v>
      </c>
      <c r="B132" t="s">
        <v>251</v>
      </c>
      <c r="C132" s="1">
        <v>46092</v>
      </c>
      <c r="D132" s="1">
        <v>46092</v>
      </c>
      <c r="E132" t="s">
        <v>12</v>
      </c>
      <c r="F132" s="2">
        <v>5</v>
      </c>
      <c r="G132" s="2">
        <f t="shared" si="2"/>
        <v>1900</v>
      </c>
      <c r="H132" s="3">
        <v>9500</v>
      </c>
    </row>
    <row r="133" spans="1:8" x14ac:dyDescent="0.2">
      <c r="A133" t="s">
        <v>252</v>
      </c>
      <c r="B133" t="s">
        <v>253</v>
      </c>
      <c r="C133" s="1">
        <v>46090</v>
      </c>
      <c r="D133" s="1">
        <v>46090</v>
      </c>
      <c r="E133" t="s">
        <v>12</v>
      </c>
      <c r="F133" s="2">
        <v>20</v>
      </c>
      <c r="G133" s="2">
        <f t="shared" si="2"/>
        <v>1825</v>
      </c>
      <c r="H133" s="3">
        <v>36500</v>
      </c>
    </row>
    <row r="134" spans="1:8" x14ac:dyDescent="0.2">
      <c r="A134" t="s">
        <v>254</v>
      </c>
      <c r="B134" t="s">
        <v>255</v>
      </c>
      <c r="C134" s="1">
        <v>46090</v>
      </c>
      <c r="D134" s="1">
        <v>46090</v>
      </c>
      <c r="E134" t="s">
        <v>12</v>
      </c>
      <c r="F134" s="2">
        <v>8</v>
      </c>
      <c r="G134" s="2">
        <f t="shared" si="2"/>
        <v>5500</v>
      </c>
      <c r="H134" s="3">
        <v>44000</v>
      </c>
    </row>
    <row r="135" spans="1:8" x14ac:dyDescent="0.2">
      <c r="A135" t="s">
        <v>256</v>
      </c>
      <c r="B135" t="s">
        <v>257</v>
      </c>
      <c r="C135" s="1">
        <v>46050</v>
      </c>
      <c r="D135" s="1">
        <v>46050</v>
      </c>
      <c r="E135" t="s">
        <v>2</v>
      </c>
      <c r="F135" s="2">
        <v>50</v>
      </c>
      <c r="G135" s="2">
        <f t="shared" si="2"/>
        <v>295</v>
      </c>
      <c r="H135" s="3">
        <v>14750</v>
      </c>
    </row>
    <row r="136" spans="1:8" x14ac:dyDescent="0.2">
      <c r="A136" t="s">
        <v>258</v>
      </c>
      <c r="B136" t="s">
        <v>259</v>
      </c>
      <c r="C136" s="1">
        <v>46050</v>
      </c>
      <c r="D136" s="1">
        <v>46050</v>
      </c>
      <c r="E136" t="s">
        <v>2</v>
      </c>
      <c r="F136" s="2">
        <v>5</v>
      </c>
      <c r="G136" s="2">
        <f t="shared" si="2"/>
        <v>2950</v>
      </c>
      <c r="H136" s="3">
        <v>14750</v>
      </c>
    </row>
    <row r="137" spans="1:8" x14ac:dyDescent="0.2">
      <c r="A137" t="s">
        <v>260</v>
      </c>
      <c r="B137" t="s">
        <v>261</v>
      </c>
      <c r="C137" s="1">
        <v>46050</v>
      </c>
      <c r="D137" s="1">
        <v>46050</v>
      </c>
      <c r="E137" t="s">
        <v>2</v>
      </c>
      <c r="F137" s="2">
        <v>50</v>
      </c>
      <c r="G137" s="2">
        <f t="shared" si="2"/>
        <v>2389.5</v>
      </c>
      <c r="H137" s="3">
        <v>119475</v>
      </c>
    </row>
    <row r="138" spans="1:8" x14ac:dyDescent="0.2">
      <c r="A138" t="s">
        <v>262</v>
      </c>
      <c r="B138" t="s">
        <v>263</v>
      </c>
      <c r="C138" s="1">
        <v>46050</v>
      </c>
      <c r="D138" s="1">
        <v>46050</v>
      </c>
      <c r="E138" t="s">
        <v>2</v>
      </c>
      <c r="F138" s="2">
        <v>15</v>
      </c>
      <c r="G138" s="2">
        <f t="shared" si="2"/>
        <v>472</v>
      </c>
      <c r="H138" s="3">
        <v>7080</v>
      </c>
    </row>
    <row r="139" spans="1:8" x14ac:dyDescent="0.2">
      <c r="A139" t="s">
        <v>264</v>
      </c>
      <c r="B139" t="s">
        <v>265</v>
      </c>
      <c r="C139" s="1">
        <v>46050</v>
      </c>
      <c r="D139" s="1">
        <v>46050</v>
      </c>
      <c r="E139" t="s">
        <v>2</v>
      </c>
      <c r="F139" s="2">
        <v>50</v>
      </c>
      <c r="G139" s="2">
        <f t="shared" si="2"/>
        <v>590</v>
      </c>
      <c r="H139" s="3">
        <v>29500</v>
      </c>
    </row>
    <row r="140" spans="1:8" x14ac:dyDescent="0.2">
      <c r="A140" t="s">
        <v>266</v>
      </c>
      <c r="B140" t="s">
        <v>267</v>
      </c>
      <c r="C140" s="1">
        <v>46050</v>
      </c>
      <c r="D140" s="1">
        <v>46050</v>
      </c>
      <c r="E140" t="s">
        <v>2</v>
      </c>
      <c r="F140" s="2">
        <v>20</v>
      </c>
      <c r="G140" s="2">
        <f t="shared" si="2"/>
        <v>590</v>
      </c>
      <c r="H140" s="3">
        <v>11800</v>
      </c>
    </row>
    <row r="141" spans="1:8" x14ac:dyDescent="0.2">
      <c r="A141" t="s">
        <v>268</v>
      </c>
      <c r="B141" t="s">
        <v>269</v>
      </c>
      <c r="C141" s="1">
        <v>46111</v>
      </c>
      <c r="D141" s="1">
        <v>46111</v>
      </c>
      <c r="E141" t="s">
        <v>31</v>
      </c>
      <c r="F141" s="2">
        <v>1</v>
      </c>
      <c r="G141" s="2">
        <f t="shared" si="2"/>
        <v>189.98</v>
      </c>
      <c r="H141" s="3">
        <v>189.98</v>
      </c>
    </row>
    <row r="142" spans="1:8" x14ac:dyDescent="0.2">
      <c r="A142" t="s">
        <v>270</v>
      </c>
      <c r="B142" t="s">
        <v>271</v>
      </c>
      <c r="C142" s="1">
        <v>46050</v>
      </c>
      <c r="D142" s="1">
        <v>46050</v>
      </c>
      <c r="E142" t="s">
        <v>2</v>
      </c>
      <c r="F142" s="2">
        <v>110</v>
      </c>
      <c r="G142" s="2">
        <f t="shared" si="2"/>
        <v>999.46</v>
      </c>
      <c r="H142" s="3">
        <v>109940.6</v>
      </c>
    </row>
    <row r="143" spans="1:8" x14ac:dyDescent="0.2">
      <c r="A143" t="s">
        <v>272</v>
      </c>
      <c r="B143" t="s">
        <v>273</v>
      </c>
      <c r="C143" s="1">
        <v>46050</v>
      </c>
      <c r="D143" s="1">
        <v>46050</v>
      </c>
      <c r="E143" t="s">
        <v>2</v>
      </c>
      <c r="F143" s="2">
        <v>250</v>
      </c>
      <c r="G143" s="2">
        <f t="shared" si="2"/>
        <v>708</v>
      </c>
      <c r="H143" s="3">
        <v>177000</v>
      </c>
    </row>
    <row r="144" spans="1:8" x14ac:dyDescent="0.2">
      <c r="A144" t="s">
        <v>274</v>
      </c>
      <c r="B144" t="s">
        <v>275</v>
      </c>
      <c r="C144" s="1">
        <v>46050</v>
      </c>
      <c r="D144" s="1">
        <v>46050</v>
      </c>
      <c r="E144" t="s">
        <v>2</v>
      </c>
      <c r="F144" s="2">
        <v>75</v>
      </c>
      <c r="G144" s="2">
        <f t="shared" si="2"/>
        <v>590</v>
      </c>
      <c r="H144" s="3">
        <v>44250</v>
      </c>
    </row>
    <row r="145" spans="1:8" x14ac:dyDescent="0.2">
      <c r="A145" t="s">
        <v>274</v>
      </c>
      <c r="B145" t="s">
        <v>275</v>
      </c>
      <c r="C145" s="1">
        <v>46050</v>
      </c>
      <c r="D145" s="1">
        <v>46050</v>
      </c>
      <c r="E145" t="s">
        <v>2</v>
      </c>
      <c r="F145" s="2">
        <v>100</v>
      </c>
      <c r="G145" s="2">
        <f t="shared" si="2"/>
        <v>649</v>
      </c>
      <c r="H145" s="3">
        <v>64900</v>
      </c>
    </row>
    <row r="146" spans="1:8" x14ac:dyDescent="0.2">
      <c r="A146" t="s">
        <v>276</v>
      </c>
      <c r="B146" t="s">
        <v>277</v>
      </c>
      <c r="C146" s="1">
        <v>46037</v>
      </c>
      <c r="D146" s="1">
        <v>46037</v>
      </c>
      <c r="E146" t="s">
        <v>99</v>
      </c>
      <c r="F146" s="2">
        <v>100</v>
      </c>
      <c r="G146" s="2">
        <f t="shared" si="2"/>
        <v>802.4</v>
      </c>
      <c r="H146" s="3">
        <v>80240</v>
      </c>
    </row>
    <row r="147" spans="1:8" x14ac:dyDescent="0.2">
      <c r="A147" t="s">
        <v>278</v>
      </c>
      <c r="B147" t="s">
        <v>279</v>
      </c>
      <c r="C147" s="1">
        <v>46092</v>
      </c>
      <c r="D147" s="1">
        <v>46092</v>
      </c>
      <c r="E147" t="s">
        <v>2</v>
      </c>
      <c r="F147" s="2">
        <v>150</v>
      </c>
      <c r="G147" s="2">
        <f t="shared" si="2"/>
        <v>130</v>
      </c>
      <c r="H147" s="3">
        <v>19500</v>
      </c>
    </row>
    <row r="148" spans="1:8" x14ac:dyDescent="0.2">
      <c r="A148" t="s">
        <v>280</v>
      </c>
      <c r="B148" t="s">
        <v>281</v>
      </c>
      <c r="C148" s="1">
        <v>46092</v>
      </c>
      <c r="D148" s="1">
        <v>46092</v>
      </c>
      <c r="E148" t="s">
        <v>31</v>
      </c>
      <c r="F148" s="2">
        <v>5</v>
      </c>
      <c r="G148" s="2">
        <f t="shared" si="2"/>
        <v>1600</v>
      </c>
      <c r="H148" s="3">
        <v>8000</v>
      </c>
    </row>
    <row r="149" spans="1:8" x14ac:dyDescent="0.2">
      <c r="A149" t="s">
        <v>282</v>
      </c>
      <c r="B149" t="s">
        <v>283</v>
      </c>
      <c r="C149" s="1">
        <v>46037</v>
      </c>
      <c r="D149" s="1">
        <v>46037</v>
      </c>
      <c r="E149" t="s">
        <v>2</v>
      </c>
      <c r="F149" s="2">
        <v>50</v>
      </c>
      <c r="G149" s="2">
        <f t="shared" si="2"/>
        <v>365.8</v>
      </c>
      <c r="H149" s="3">
        <v>18290</v>
      </c>
    </row>
    <row r="150" spans="1:8" x14ac:dyDescent="0.2">
      <c r="A150" t="s">
        <v>284</v>
      </c>
      <c r="B150" t="s">
        <v>285</v>
      </c>
      <c r="C150" s="1">
        <v>46104</v>
      </c>
      <c r="D150" s="1">
        <v>46104</v>
      </c>
      <c r="E150" t="s">
        <v>2</v>
      </c>
      <c r="F150" s="2">
        <v>44</v>
      </c>
      <c r="G150" s="2">
        <f t="shared" si="2"/>
        <v>7634.6</v>
      </c>
      <c r="H150" s="3">
        <v>335922.4</v>
      </c>
    </row>
    <row r="151" spans="1:8" x14ac:dyDescent="0.2">
      <c r="A151" t="s">
        <v>286</v>
      </c>
      <c r="B151" t="s">
        <v>287</v>
      </c>
      <c r="C151" s="1">
        <v>46050</v>
      </c>
      <c r="D151" s="1">
        <v>46050</v>
      </c>
      <c r="E151" t="s">
        <v>2</v>
      </c>
      <c r="F151" s="2">
        <v>40</v>
      </c>
      <c r="G151" s="2">
        <f t="shared" si="2"/>
        <v>100.3</v>
      </c>
      <c r="H151" s="3">
        <v>4012</v>
      </c>
    </row>
    <row r="152" spans="1:8" x14ac:dyDescent="0.2">
      <c r="A152" t="s">
        <v>288</v>
      </c>
      <c r="B152" t="s">
        <v>289</v>
      </c>
      <c r="C152" s="1">
        <v>46050</v>
      </c>
      <c r="D152" s="1">
        <v>46050</v>
      </c>
      <c r="E152" t="s">
        <v>2</v>
      </c>
      <c r="F152" s="2">
        <v>25</v>
      </c>
      <c r="G152" s="2">
        <f t="shared" si="2"/>
        <v>2950</v>
      </c>
      <c r="H152" s="3">
        <v>73750</v>
      </c>
    </row>
    <row r="153" spans="1:8" x14ac:dyDescent="0.2">
      <c r="A153" t="s">
        <v>288</v>
      </c>
      <c r="B153" t="s">
        <v>289</v>
      </c>
      <c r="C153" s="1">
        <v>46050</v>
      </c>
      <c r="D153" s="1">
        <v>46050</v>
      </c>
      <c r="E153" t="s">
        <v>2</v>
      </c>
      <c r="F153" s="2">
        <v>25</v>
      </c>
      <c r="G153" s="2">
        <f t="shared" si="2"/>
        <v>2950</v>
      </c>
      <c r="H153" s="3">
        <v>73750</v>
      </c>
    </row>
    <row r="154" spans="1:8" x14ac:dyDescent="0.2">
      <c r="A154" t="s">
        <v>290</v>
      </c>
      <c r="B154" t="s">
        <v>291</v>
      </c>
      <c r="C154" s="1">
        <v>46050</v>
      </c>
      <c r="D154" s="1">
        <v>46050</v>
      </c>
      <c r="E154" t="s">
        <v>2</v>
      </c>
      <c r="F154" s="2">
        <v>5</v>
      </c>
      <c r="G154" s="2">
        <f t="shared" si="2"/>
        <v>2950</v>
      </c>
      <c r="H154" s="3">
        <v>14750</v>
      </c>
    </row>
    <row r="155" spans="1:8" x14ac:dyDescent="0.2">
      <c r="A155" t="s">
        <v>292</v>
      </c>
      <c r="B155" t="s">
        <v>293</v>
      </c>
      <c r="C155" s="1">
        <v>46050</v>
      </c>
      <c r="D155" s="1">
        <v>46050</v>
      </c>
      <c r="E155" t="s">
        <v>2</v>
      </c>
      <c r="F155" s="2">
        <v>95</v>
      </c>
      <c r="G155" s="2">
        <f t="shared" si="2"/>
        <v>2950</v>
      </c>
      <c r="H155" s="3">
        <v>280250</v>
      </c>
    </row>
    <row r="156" spans="1:8" x14ac:dyDescent="0.2">
      <c r="A156" t="s">
        <v>294</v>
      </c>
      <c r="B156" t="s">
        <v>295</v>
      </c>
      <c r="C156" s="1">
        <v>46050</v>
      </c>
      <c r="D156" s="1">
        <v>46050</v>
      </c>
      <c r="E156" t="s">
        <v>2</v>
      </c>
      <c r="F156" s="2">
        <v>100</v>
      </c>
      <c r="G156" s="2">
        <f t="shared" si="2"/>
        <v>59</v>
      </c>
      <c r="H156" s="3">
        <v>5900</v>
      </c>
    </row>
    <row r="157" spans="1:8" x14ac:dyDescent="0.2">
      <c r="A157" t="s">
        <v>296</v>
      </c>
      <c r="B157" t="s">
        <v>297</v>
      </c>
      <c r="C157" s="1">
        <v>46050</v>
      </c>
      <c r="D157" s="1">
        <v>46050</v>
      </c>
      <c r="E157" t="s">
        <v>2</v>
      </c>
      <c r="F157" s="2">
        <v>100</v>
      </c>
      <c r="G157" s="2">
        <f t="shared" ref="G157:G220" si="3">H157/F157</f>
        <v>59</v>
      </c>
      <c r="H157" s="3">
        <v>5900</v>
      </c>
    </row>
    <row r="158" spans="1:8" x14ac:dyDescent="0.2">
      <c r="A158" t="s">
        <v>298</v>
      </c>
      <c r="B158" t="s">
        <v>299</v>
      </c>
      <c r="C158" s="1">
        <v>46050</v>
      </c>
      <c r="D158" s="1">
        <v>46050</v>
      </c>
      <c r="E158" t="s">
        <v>2</v>
      </c>
      <c r="F158" s="2">
        <v>100</v>
      </c>
      <c r="G158" s="2">
        <f t="shared" si="3"/>
        <v>57.524999999999999</v>
      </c>
      <c r="H158" s="3">
        <v>5752.5</v>
      </c>
    </row>
    <row r="159" spans="1:8" x14ac:dyDescent="0.2">
      <c r="A159" t="s">
        <v>300</v>
      </c>
      <c r="B159" t="s">
        <v>301</v>
      </c>
      <c r="C159" s="1">
        <v>46050</v>
      </c>
      <c r="D159" s="1">
        <v>46050</v>
      </c>
      <c r="E159" t="s">
        <v>2</v>
      </c>
      <c r="F159" s="2">
        <v>30</v>
      </c>
      <c r="G159" s="2">
        <f t="shared" si="3"/>
        <v>295</v>
      </c>
      <c r="H159" s="3">
        <v>8850</v>
      </c>
    </row>
    <row r="160" spans="1:8" x14ac:dyDescent="0.2">
      <c r="A160" t="s">
        <v>302</v>
      </c>
      <c r="B160" t="s">
        <v>303</v>
      </c>
      <c r="C160" s="1">
        <v>46050</v>
      </c>
      <c r="D160" s="1">
        <v>46050</v>
      </c>
      <c r="E160" t="s">
        <v>2</v>
      </c>
      <c r="F160" s="2">
        <v>10</v>
      </c>
      <c r="G160" s="2">
        <f t="shared" si="3"/>
        <v>649</v>
      </c>
      <c r="H160" s="3">
        <v>6490</v>
      </c>
    </row>
    <row r="161" spans="1:8" x14ac:dyDescent="0.2">
      <c r="A161" t="s">
        <v>304</v>
      </c>
      <c r="B161" t="s">
        <v>305</v>
      </c>
      <c r="C161" s="1">
        <v>46050</v>
      </c>
      <c r="D161" s="1">
        <v>46050</v>
      </c>
      <c r="E161" t="s">
        <v>2</v>
      </c>
      <c r="F161" s="2">
        <v>5</v>
      </c>
      <c r="G161" s="2">
        <f t="shared" si="3"/>
        <v>2950</v>
      </c>
      <c r="H161" s="3">
        <v>14750</v>
      </c>
    </row>
    <row r="162" spans="1:8" x14ac:dyDescent="0.2">
      <c r="A162" t="s">
        <v>306</v>
      </c>
      <c r="B162" t="s">
        <v>307</v>
      </c>
      <c r="C162" s="1">
        <v>46077</v>
      </c>
      <c r="D162" s="1">
        <v>46077</v>
      </c>
      <c r="E162" t="s">
        <v>2</v>
      </c>
      <c r="F162" s="2">
        <v>216</v>
      </c>
      <c r="G162" s="2">
        <f t="shared" si="3"/>
        <v>358.22833333333335</v>
      </c>
      <c r="H162" s="3">
        <v>77377.320000000007</v>
      </c>
    </row>
    <row r="163" spans="1:8" x14ac:dyDescent="0.2">
      <c r="A163" t="s">
        <v>308</v>
      </c>
      <c r="B163" t="s">
        <v>309</v>
      </c>
      <c r="C163" s="1">
        <v>46050</v>
      </c>
      <c r="D163" s="1">
        <v>46050</v>
      </c>
      <c r="E163" t="s">
        <v>229</v>
      </c>
      <c r="F163" s="2">
        <v>100</v>
      </c>
      <c r="G163" s="2">
        <f t="shared" si="3"/>
        <v>37.17</v>
      </c>
      <c r="H163" s="3">
        <v>3717</v>
      </c>
    </row>
    <row r="164" spans="1:8" x14ac:dyDescent="0.2">
      <c r="A164" t="s">
        <v>308</v>
      </c>
      <c r="B164" t="s">
        <v>309</v>
      </c>
      <c r="C164" s="1">
        <v>46050</v>
      </c>
      <c r="D164" s="1">
        <v>46050</v>
      </c>
      <c r="E164" t="s">
        <v>229</v>
      </c>
      <c r="F164" s="2">
        <v>100</v>
      </c>
      <c r="G164" s="2">
        <f t="shared" si="3"/>
        <v>37.17</v>
      </c>
      <c r="H164" s="3">
        <v>3717</v>
      </c>
    </row>
    <row r="165" spans="1:8" x14ac:dyDescent="0.2">
      <c r="A165" t="s">
        <v>310</v>
      </c>
      <c r="B165" t="s">
        <v>311</v>
      </c>
      <c r="C165" s="1">
        <v>46050</v>
      </c>
      <c r="D165" s="1">
        <v>46050</v>
      </c>
      <c r="E165" t="s">
        <v>2</v>
      </c>
      <c r="F165" s="2">
        <v>100</v>
      </c>
      <c r="G165" s="2">
        <f t="shared" si="3"/>
        <v>57.524999999999999</v>
      </c>
      <c r="H165" s="3">
        <v>5752.5</v>
      </c>
    </row>
    <row r="166" spans="1:8" x14ac:dyDescent="0.2">
      <c r="A166" t="s">
        <v>312</v>
      </c>
      <c r="B166" t="s">
        <v>313</v>
      </c>
      <c r="C166" s="1">
        <v>46050</v>
      </c>
      <c r="D166" s="1">
        <v>46050</v>
      </c>
      <c r="E166" t="s">
        <v>2</v>
      </c>
      <c r="F166" s="2">
        <v>4</v>
      </c>
      <c r="G166" s="2">
        <f t="shared" si="3"/>
        <v>8850</v>
      </c>
      <c r="H166" s="3">
        <v>35400</v>
      </c>
    </row>
    <row r="167" spans="1:8" x14ac:dyDescent="0.2">
      <c r="A167" t="s">
        <v>314</v>
      </c>
      <c r="B167" t="s">
        <v>315</v>
      </c>
      <c r="C167" s="1">
        <v>46050</v>
      </c>
      <c r="D167" s="1">
        <v>46050</v>
      </c>
      <c r="E167" t="s">
        <v>2</v>
      </c>
      <c r="F167" s="2">
        <v>8</v>
      </c>
      <c r="G167" s="2">
        <f t="shared" si="3"/>
        <v>7994.5</v>
      </c>
      <c r="H167" s="3">
        <v>63956</v>
      </c>
    </row>
    <row r="168" spans="1:8" x14ac:dyDescent="0.2">
      <c r="A168" t="s">
        <v>316</v>
      </c>
      <c r="B168" t="s">
        <v>317</v>
      </c>
      <c r="C168" s="1">
        <v>46050</v>
      </c>
      <c r="D168" s="1">
        <v>46050</v>
      </c>
      <c r="E168" t="s">
        <v>2</v>
      </c>
      <c r="F168" s="2">
        <v>100</v>
      </c>
      <c r="G168" s="2">
        <f t="shared" si="3"/>
        <v>59</v>
      </c>
      <c r="H168" s="3">
        <v>5900</v>
      </c>
    </row>
    <row r="169" spans="1:8" x14ac:dyDescent="0.2">
      <c r="A169" t="s">
        <v>318</v>
      </c>
      <c r="B169" t="s">
        <v>319</v>
      </c>
      <c r="C169" s="1">
        <v>46050</v>
      </c>
      <c r="D169" s="1">
        <v>46050</v>
      </c>
      <c r="E169" t="s">
        <v>2</v>
      </c>
      <c r="F169" s="2">
        <v>100</v>
      </c>
      <c r="G169" s="2">
        <f t="shared" si="3"/>
        <v>57.524999999999999</v>
      </c>
      <c r="H169" s="3">
        <v>5752.5</v>
      </c>
    </row>
    <row r="170" spans="1:8" x14ac:dyDescent="0.2">
      <c r="A170" t="s">
        <v>320</v>
      </c>
      <c r="B170" t="s">
        <v>321</v>
      </c>
      <c r="C170" s="1">
        <v>46050</v>
      </c>
      <c r="D170" s="1">
        <v>46050</v>
      </c>
      <c r="E170" t="s">
        <v>2</v>
      </c>
      <c r="F170" s="2">
        <v>50</v>
      </c>
      <c r="G170" s="2">
        <f t="shared" si="3"/>
        <v>59</v>
      </c>
      <c r="H170" s="3">
        <v>2950</v>
      </c>
    </row>
    <row r="171" spans="1:8" x14ac:dyDescent="0.2">
      <c r="A171" t="s">
        <v>322</v>
      </c>
      <c r="B171" t="s">
        <v>323</v>
      </c>
      <c r="C171" s="1">
        <v>46050</v>
      </c>
      <c r="D171" s="1">
        <v>46050</v>
      </c>
      <c r="E171" t="s">
        <v>2</v>
      </c>
      <c r="F171" s="2">
        <v>50</v>
      </c>
      <c r="G171" s="2">
        <f t="shared" si="3"/>
        <v>57.524999999999999</v>
      </c>
      <c r="H171" s="3">
        <v>2876.25</v>
      </c>
    </row>
    <row r="172" spans="1:8" x14ac:dyDescent="0.2">
      <c r="A172" t="s">
        <v>324</v>
      </c>
      <c r="B172" t="s">
        <v>325</v>
      </c>
      <c r="C172" s="1">
        <v>46050</v>
      </c>
      <c r="D172" s="1">
        <v>46050</v>
      </c>
      <c r="E172" t="s">
        <v>2</v>
      </c>
      <c r="F172" s="2">
        <v>15</v>
      </c>
      <c r="G172" s="2">
        <f t="shared" si="3"/>
        <v>7994.5</v>
      </c>
      <c r="H172" s="3">
        <v>119917.5</v>
      </c>
    </row>
    <row r="173" spans="1:8" x14ac:dyDescent="0.2">
      <c r="A173" t="s">
        <v>326</v>
      </c>
      <c r="B173" t="s">
        <v>327</v>
      </c>
      <c r="C173" s="1">
        <v>46050</v>
      </c>
      <c r="D173" s="1">
        <v>46050</v>
      </c>
      <c r="E173" t="s">
        <v>2</v>
      </c>
      <c r="F173" s="2">
        <v>20</v>
      </c>
      <c r="G173" s="2">
        <f t="shared" si="3"/>
        <v>248.98000000000002</v>
      </c>
      <c r="H173" s="3">
        <v>4979.6000000000004</v>
      </c>
    </row>
    <row r="174" spans="1:8" x14ac:dyDescent="0.2">
      <c r="A174" t="s">
        <v>328</v>
      </c>
      <c r="B174" t="s">
        <v>329</v>
      </c>
      <c r="C174" s="1">
        <v>46050</v>
      </c>
      <c r="D174" s="1">
        <v>46050</v>
      </c>
      <c r="E174" t="s">
        <v>2</v>
      </c>
      <c r="F174" s="2">
        <v>40</v>
      </c>
      <c r="G174" s="2">
        <f t="shared" si="3"/>
        <v>100.3</v>
      </c>
      <c r="H174" s="3">
        <v>4012</v>
      </c>
    </row>
    <row r="175" spans="1:8" x14ac:dyDescent="0.2">
      <c r="A175" t="s">
        <v>330</v>
      </c>
      <c r="B175" t="s">
        <v>331</v>
      </c>
      <c r="C175" s="1">
        <v>46050</v>
      </c>
      <c r="D175" s="1">
        <v>46050</v>
      </c>
      <c r="E175" t="s">
        <v>2</v>
      </c>
      <c r="F175" s="2">
        <v>30</v>
      </c>
      <c r="G175" s="2">
        <f t="shared" si="3"/>
        <v>3422</v>
      </c>
      <c r="H175" s="3">
        <v>102660</v>
      </c>
    </row>
    <row r="176" spans="1:8" x14ac:dyDescent="0.2">
      <c r="A176" t="s">
        <v>332</v>
      </c>
      <c r="B176" t="s">
        <v>333</v>
      </c>
      <c r="C176" s="1">
        <v>46050</v>
      </c>
      <c r="D176" s="1">
        <v>46050</v>
      </c>
      <c r="E176" t="s">
        <v>2</v>
      </c>
      <c r="F176" s="2">
        <v>15</v>
      </c>
      <c r="G176" s="2">
        <f t="shared" si="3"/>
        <v>649</v>
      </c>
      <c r="H176" s="3">
        <v>9735</v>
      </c>
    </row>
    <row r="177" spans="1:8" x14ac:dyDescent="0.2">
      <c r="A177" t="s">
        <v>334</v>
      </c>
      <c r="B177" t="s">
        <v>335</v>
      </c>
      <c r="C177" s="1">
        <v>46050</v>
      </c>
      <c r="D177" s="1">
        <v>46050</v>
      </c>
      <c r="E177" t="s">
        <v>2</v>
      </c>
      <c r="F177" s="2">
        <v>50</v>
      </c>
      <c r="G177" s="2">
        <f t="shared" si="3"/>
        <v>708</v>
      </c>
      <c r="H177" s="3">
        <v>35400</v>
      </c>
    </row>
    <row r="178" spans="1:8" x14ac:dyDescent="0.2">
      <c r="A178" t="s">
        <v>336</v>
      </c>
      <c r="B178" t="s">
        <v>337</v>
      </c>
      <c r="C178" s="1">
        <v>46050</v>
      </c>
      <c r="D178" s="1">
        <v>46050</v>
      </c>
      <c r="E178" t="s">
        <v>2</v>
      </c>
      <c r="F178" s="2">
        <v>15</v>
      </c>
      <c r="G178" s="2">
        <f t="shared" si="3"/>
        <v>649</v>
      </c>
      <c r="H178" s="3">
        <v>9735</v>
      </c>
    </row>
    <row r="179" spans="1:8" x14ac:dyDescent="0.2">
      <c r="A179" t="s">
        <v>338</v>
      </c>
      <c r="B179" t="s">
        <v>339</v>
      </c>
      <c r="C179" s="1">
        <v>46050</v>
      </c>
      <c r="D179" s="1">
        <v>46050</v>
      </c>
      <c r="E179" t="s">
        <v>2</v>
      </c>
      <c r="F179" s="2">
        <v>30</v>
      </c>
      <c r="G179" s="2">
        <f t="shared" si="3"/>
        <v>1180</v>
      </c>
      <c r="H179" s="3">
        <v>35400</v>
      </c>
    </row>
    <row r="180" spans="1:8" x14ac:dyDescent="0.2">
      <c r="A180" t="s">
        <v>340</v>
      </c>
      <c r="B180" t="s">
        <v>341</v>
      </c>
      <c r="C180" s="1">
        <v>46050</v>
      </c>
      <c r="D180" s="1">
        <v>46050</v>
      </c>
      <c r="E180" t="s">
        <v>2</v>
      </c>
      <c r="F180" s="2">
        <v>4</v>
      </c>
      <c r="G180" s="2">
        <f t="shared" si="3"/>
        <v>4838</v>
      </c>
      <c r="H180" s="3">
        <v>19352</v>
      </c>
    </row>
    <row r="181" spans="1:8" x14ac:dyDescent="0.2">
      <c r="A181" t="s">
        <v>342</v>
      </c>
      <c r="B181" t="s">
        <v>343</v>
      </c>
      <c r="C181" s="1">
        <v>46050</v>
      </c>
      <c r="D181" s="1">
        <v>46050</v>
      </c>
      <c r="E181" t="s">
        <v>2</v>
      </c>
      <c r="F181" s="2">
        <v>4</v>
      </c>
      <c r="G181" s="2">
        <f t="shared" si="3"/>
        <v>4838</v>
      </c>
      <c r="H181" s="3">
        <v>19352</v>
      </c>
    </row>
    <row r="182" spans="1:8" x14ac:dyDescent="0.2">
      <c r="A182" t="s">
        <v>344</v>
      </c>
      <c r="B182" t="s">
        <v>345</v>
      </c>
      <c r="C182" s="1">
        <v>46050</v>
      </c>
      <c r="D182" s="1">
        <v>46050</v>
      </c>
      <c r="E182" t="s">
        <v>2</v>
      </c>
      <c r="F182" s="2">
        <v>10</v>
      </c>
      <c r="G182" s="2">
        <f t="shared" si="3"/>
        <v>3894</v>
      </c>
      <c r="H182" s="3">
        <v>38940</v>
      </c>
    </row>
    <row r="183" spans="1:8" x14ac:dyDescent="0.2">
      <c r="A183" t="s">
        <v>346</v>
      </c>
      <c r="B183" t="s">
        <v>347</v>
      </c>
      <c r="C183" s="1">
        <v>46050</v>
      </c>
      <c r="D183" s="1">
        <v>46050</v>
      </c>
      <c r="E183" t="s">
        <v>2</v>
      </c>
      <c r="F183" s="2">
        <v>50</v>
      </c>
      <c r="G183" s="2">
        <f t="shared" si="3"/>
        <v>295</v>
      </c>
      <c r="H183" s="3">
        <v>14750</v>
      </c>
    </row>
    <row r="184" spans="1:8" x14ac:dyDescent="0.2">
      <c r="A184" t="s">
        <v>348</v>
      </c>
      <c r="B184" t="s">
        <v>349</v>
      </c>
      <c r="C184" s="1">
        <v>46050</v>
      </c>
      <c r="D184" s="1">
        <v>46050</v>
      </c>
      <c r="E184" t="s">
        <v>2</v>
      </c>
      <c r="F184" s="2">
        <v>25</v>
      </c>
      <c r="G184" s="2">
        <f t="shared" si="3"/>
        <v>413</v>
      </c>
      <c r="H184" s="3">
        <v>10325</v>
      </c>
    </row>
    <row r="185" spans="1:8" x14ac:dyDescent="0.2">
      <c r="A185" t="s">
        <v>350</v>
      </c>
      <c r="B185" t="s">
        <v>351</v>
      </c>
      <c r="C185" s="1">
        <v>46050</v>
      </c>
      <c r="D185" s="1">
        <v>46050</v>
      </c>
      <c r="E185" t="s">
        <v>2</v>
      </c>
      <c r="F185" s="2">
        <v>25</v>
      </c>
      <c r="G185" s="2">
        <f t="shared" si="3"/>
        <v>472</v>
      </c>
      <c r="H185" s="3">
        <v>11800</v>
      </c>
    </row>
    <row r="186" spans="1:8" x14ac:dyDescent="0.2">
      <c r="A186" t="s">
        <v>352</v>
      </c>
      <c r="B186" t="s">
        <v>353</v>
      </c>
      <c r="C186" s="1">
        <v>46050</v>
      </c>
      <c r="D186" s="1">
        <v>46050</v>
      </c>
      <c r="E186" t="s">
        <v>2</v>
      </c>
      <c r="F186" s="2">
        <v>25</v>
      </c>
      <c r="G186" s="2">
        <f t="shared" si="3"/>
        <v>354</v>
      </c>
      <c r="H186" s="3">
        <v>8850</v>
      </c>
    </row>
    <row r="187" spans="1:8" x14ac:dyDescent="0.2">
      <c r="A187" t="s">
        <v>354</v>
      </c>
      <c r="B187" t="s">
        <v>355</v>
      </c>
      <c r="C187" s="1">
        <v>46050</v>
      </c>
      <c r="D187" s="1">
        <v>46050</v>
      </c>
      <c r="E187" t="s">
        <v>2</v>
      </c>
      <c r="F187" s="2">
        <v>25</v>
      </c>
      <c r="G187" s="2">
        <f t="shared" si="3"/>
        <v>2950</v>
      </c>
      <c r="H187" s="3">
        <v>73750</v>
      </c>
    </row>
    <row r="188" spans="1:8" x14ac:dyDescent="0.2">
      <c r="A188" t="s">
        <v>356</v>
      </c>
      <c r="B188" t="s">
        <v>357</v>
      </c>
      <c r="C188" s="1">
        <v>46050</v>
      </c>
      <c r="D188" s="1">
        <v>46050</v>
      </c>
      <c r="E188" t="s">
        <v>2</v>
      </c>
      <c r="F188" s="2">
        <v>10</v>
      </c>
      <c r="G188" s="2">
        <f t="shared" si="3"/>
        <v>2950</v>
      </c>
      <c r="H188" s="3">
        <v>29500</v>
      </c>
    </row>
    <row r="189" spans="1:8" x14ac:dyDescent="0.2">
      <c r="A189" t="s">
        <v>358</v>
      </c>
      <c r="B189" t="s">
        <v>359</v>
      </c>
      <c r="C189" s="1">
        <v>46099</v>
      </c>
      <c r="D189" s="1">
        <v>46099</v>
      </c>
      <c r="E189" t="s">
        <v>2</v>
      </c>
      <c r="F189" s="2">
        <v>1</v>
      </c>
      <c r="G189" s="2">
        <f t="shared" si="3"/>
        <v>427750</v>
      </c>
      <c r="H189" s="3">
        <v>427750</v>
      </c>
    </row>
    <row r="190" spans="1:8" x14ac:dyDescent="0.2">
      <c r="A190" t="s">
        <v>360</v>
      </c>
      <c r="B190" t="s">
        <v>361</v>
      </c>
      <c r="C190" s="1">
        <v>46042</v>
      </c>
      <c r="D190" s="1">
        <v>46042</v>
      </c>
      <c r="E190" t="s">
        <v>12</v>
      </c>
      <c r="F190" s="2">
        <v>15</v>
      </c>
      <c r="G190" s="2">
        <f t="shared" si="3"/>
        <v>4300.0026666666663</v>
      </c>
      <c r="H190" s="3">
        <v>64500.04</v>
      </c>
    </row>
    <row r="191" spans="1:8" x14ac:dyDescent="0.2">
      <c r="A191" t="s">
        <v>362</v>
      </c>
      <c r="B191" t="s">
        <v>363</v>
      </c>
      <c r="C191" s="1">
        <v>46050</v>
      </c>
      <c r="D191" s="1">
        <v>46050</v>
      </c>
      <c r="E191" t="s">
        <v>2</v>
      </c>
      <c r="F191" s="2">
        <v>30</v>
      </c>
      <c r="G191" s="2">
        <f t="shared" si="3"/>
        <v>57.82</v>
      </c>
      <c r="H191" s="3">
        <v>1734.6</v>
      </c>
    </row>
    <row r="192" spans="1:8" x14ac:dyDescent="0.2">
      <c r="A192" t="s">
        <v>364</v>
      </c>
      <c r="B192" t="s">
        <v>365</v>
      </c>
      <c r="C192" s="1">
        <v>46099</v>
      </c>
      <c r="D192" s="1">
        <v>46099</v>
      </c>
      <c r="E192" t="s">
        <v>2</v>
      </c>
      <c r="F192" s="2">
        <v>8</v>
      </c>
      <c r="G192" s="2">
        <f t="shared" si="3"/>
        <v>177</v>
      </c>
      <c r="H192" s="3">
        <v>1416</v>
      </c>
    </row>
    <row r="193" spans="1:8" x14ac:dyDescent="0.2">
      <c r="A193" t="s">
        <v>366</v>
      </c>
      <c r="B193" t="s">
        <v>367</v>
      </c>
      <c r="C193" s="1">
        <v>46078</v>
      </c>
      <c r="D193" s="1">
        <v>46078</v>
      </c>
      <c r="E193" t="s">
        <v>2</v>
      </c>
      <c r="F193" s="2">
        <v>300</v>
      </c>
      <c r="G193" s="2">
        <f t="shared" si="3"/>
        <v>396</v>
      </c>
      <c r="H193" s="3">
        <v>118800</v>
      </c>
    </row>
    <row r="194" spans="1:8" x14ac:dyDescent="0.2">
      <c r="A194" t="s">
        <v>366</v>
      </c>
      <c r="B194" t="s">
        <v>367</v>
      </c>
      <c r="C194" s="1">
        <v>46035</v>
      </c>
      <c r="D194" s="1">
        <v>46035</v>
      </c>
      <c r="E194" t="s">
        <v>2</v>
      </c>
      <c r="F194" s="2">
        <v>128</v>
      </c>
      <c r="G194" s="2">
        <f t="shared" si="3"/>
        <v>53</v>
      </c>
      <c r="H194" s="3">
        <v>6784</v>
      </c>
    </row>
    <row r="195" spans="1:8" x14ac:dyDescent="0.2">
      <c r="A195" t="s">
        <v>366</v>
      </c>
      <c r="B195" t="s">
        <v>367</v>
      </c>
      <c r="C195" s="1">
        <v>46035</v>
      </c>
      <c r="D195" s="1">
        <v>46035</v>
      </c>
      <c r="E195" t="s">
        <v>2</v>
      </c>
      <c r="F195" s="2">
        <v>112</v>
      </c>
      <c r="G195" s="2">
        <f t="shared" si="3"/>
        <v>53</v>
      </c>
      <c r="H195" s="3">
        <v>5936</v>
      </c>
    </row>
    <row r="196" spans="1:8" x14ac:dyDescent="0.2">
      <c r="A196" t="s">
        <v>366</v>
      </c>
      <c r="B196" t="s">
        <v>367</v>
      </c>
      <c r="C196" s="1">
        <v>46035</v>
      </c>
      <c r="D196" s="1">
        <v>46035</v>
      </c>
      <c r="E196" t="s">
        <v>2</v>
      </c>
      <c r="F196" s="2">
        <v>88</v>
      </c>
      <c r="G196" s="2">
        <f t="shared" si="3"/>
        <v>53</v>
      </c>
      <c r="H196" s="3">
        <v>4664</v>
      </c>
    </row>
    <row r="197" spans="1:8" x14ac:dyDescent="0.2">
      <c r="A197" t="s">
        <v>366</v>
      </c>
      <c r="B197" t="s">
        <v>367</v>
      </c>
      <c r="C197" s="1">
        <v>46035</v>
      </c>
      <c r="D197" s="1">
        <v>46035</v>
      </c>
      <c r="E197" t="s">
        <v>2</v>
      </c>
      <c r="F197" s="2">
        <v>95</v>
      </c>
      <c r="G197" s="2">
        <f t="shared" si="3"/>
        <v>53</v>
      </c>
      <c r="H197" s="3">
        <v>5035</v>
      </c>
    </row>
    <row r="198" spans="1:8" x14ac:dyDescent="0.2">
      <c r="A198" t="s">
        <v>368</v>
      </c>
      <c r="B198" t="s">
        <v>369</v>
      </c>
      <c r="C198" s="1">
        <v>46099</v>
      </c>
      <c r="D198" s="1">
        <v>46099</v>
      </c>
      <c r="E198" t="s">
        <v>7</v>
      </c>
      <c r="F198" s="2">
        <v>110</v>
      </c>
      <c r="G198" s="2">
        <f t="shared" si="3"/>
        <v>836.7143636363636</v>
      </c>
      <c r="H198" s="3">
        <v>92038.58</v>
      </c>
    </row>
    <row r="199" spans="1:8" x14ac:dyDescent="0.2">
      <c r="A199" t="s">
        <v>370</v>
      </c>
      <c r="B199" t="s">
        <v>371</v>
      </c>
      <c r="C199" s="1">
        <v>46050</v>
      </c>
      <c r="D199" s="1">
        <v>46050</v>
      </c>
      <c r="E199" t="s">
        <v>2</v>
      </c>
      <c r="F199" s="2">
        <v>6</v>
      </c>
      <c r="G199" s="2">
        <f t="shared" si="3"/>
        <v>8997.5</v>
      </c>
      <c r="H199" s="3">
        <v>53985</v>
      </c>
    </row>
    <row r="200" spans="1:8" x14ac:dyDescent="0.2">
      <c r="A200" t="s">
        <v>372</v>
      </c>
      <c r="B200" t="s">
        <v>373</v>
      </c>
      <c r="C200" s="1">
        <v>46050</v>
      </c>
      <c r="D200" s="1">
        <v>46050</v>
      </c>
      <c r="E200" t="s">
        <v>2</v>
      </c>
      <c r="F200" s="2">
        <v>10</v>
      </c>
      <c r="G200" s="2">
        <f t="shared" si="3"/>
        <v>3894</v>
      </c>
      <c r="H200" s="3">
        <v>38940</v>
      </c>
    </row>
    <row r="201" spans="1:8" x14ac:dyDescent="0.2">
      <c r="A201" t="s">
        <v>374</v>
      </c>
      <c r="B201" t="s">
        <v>375</v>
      </c>
      <c r="C201" s="1">
        <v>46050</v>
      </c>
      <c r="D201" s="1">
        <v>46050</v>
      </c>
      <c r="E201" t="s">
        <v>2</v>
      </c>
      <c r="F201" s="2">
        <v>40</v>
      </c>
      <c r="G201" s="2">
        <f t="shared" si="3"/>
        <v>57.524999999999999</v>
      </c>
      <c r="H201" s="3">
        <v>2301</v>
      </c>
    </row>
    <row r="202" spans="1:8" x14ac:dyDescent="0.2">
      <c r="A202" t="s">
        <v>376</v>
      </c>
      <c r="B202" t="s">
        <v>377</v>
      </c>
      <c r="C202" s="1">
        <v>46050</v>
      </c>
      <c r="D202" s="1">
        <v>46050</v>
      </c>
      <c r="E202" t="s">
        <v>2</v>
      </c>
      <c r="F202" s="2">
        <v>40</v>
      </c>
      <c r="G202" s="2">
        <f t="shared" si="3"/>
        <v>70.8</v>
      </c>
      <c r="H202" s="3">
        <v>2832</v>
      </c>
    </row>
    <row r="203" spans="1:8" x14ac:dyDescent="0.2">
      <c r="A203" t="s">
        <v>378</v>
      </c>
      <c r="B203" t="s">
        <v>379</v>
      </c>
      <c r="C203" s="1">
        <v>46050</v>
      </c>
      <c r="D203" s="1">
        <v>46050</v>
      </c>
      <c r="E203" t="s">
        <v>2</v>
      </c>
      <c r="F203" s="2">
        <v>4</v>
      </c>
      <c r="G203" s="2">
        <f t="shared" si="3"/>
        <v>3982.5</v>
      </c>
      <c r="H203" s="3">
        <v>15930</v>
      </c>
    </row>
    <row r="204" spans="1:8" x14ac:dyDescent="0.2">
      <c r="A204" t="s">
        <v>380</v>
      </c>
      <c r="B204" t="s">
        <v>381</v>
      </c>
      <c r="C204" s="1">
        <v>46050</v>
      </c>
      <c r="D204" s="1">
        <v>46050</v>
      </c>
      <c r="E204" t="s">
        <v>2</v>
      </c>
      <c r="F204" s="2">
        <v>6</v>
      </c>
      <c r="G204" s="2">
        <f t="shared" si="3"/>
        <v>3982.5</v>
      </c>
      <c r="H204" s="3">
        <v>23895</v>
      </c>
    </row>
    <row r="205" spans="1:8" x14ac:dyDescent="0.2">
      <c r="A205" t="s">
        <v>382</v>
      </c>
      <c r="B205" t="s">
        <v>383</v>
      </c>
      <c r="C205" s="1">
        <v>46050</v>
      </c>
      <c r="D205" s="1">
        <v>46050</v>
      </c>
      <c r="E205" t="s">
        <v>2</v>
      </c>
      <c r="F205" s="2">
        <v>30</v>
      </c>
      <c r="G205" s="2">
        <f t="shared" si="3"/>
        <v>59</v>
      </c>
      <c r="H205" s="3">
        <v>1770</v>
      </c>
    </row>
    <row r="206" spans="1:8" x14ac:dyDescent="0.2">
      <c r="A206" t="s">
        <v>384</v>
      </c>
      <c r="B206" t="s">
        <v>385</v>
      </c>
      <c r="C206" s="1">
        <v>46050</v>
      </c>
      <c r="D206" s="1">
        <v>46050</v>
      </c>
      <c r="E206" t="s">
        <v>2</v>
      </c>
      <c r="F206" s="2">
        <v>300</v>
      </c>
      <c r="G206" s="2">
        <f t="shared" si="3"/>
        <v>354</v>
      </c>
      <c r="H206" s="3">
        <v>106200</v>
      </c>
    </row>
    <row r="207" spans="1:8" x14ac:dyDescent="0.2">
      <c r="A207" t="s">
        <v>386</v>
      </c>
      <c r="B207" t="s">
        <v>387</v>
      </c>
      <c r="C207" s="1">
        <v>46050</v>
      </c>
      <c r="D207" s="1">
        <v>46050</v>
      </c>
      <c r="E207" t="s">
        <v>2</v>
      </c>
      <c r="F207" s="2">
        <v>150</v>
      </c>
      <c r="G207" s="2">
        <f t="shared" si="3"/>
        <v>590</v>
      </c>
      <c r="H207" s="3">
        <v>88500</v>
      </c>
    </row>
    <row r="208" spans="1:8" x14ac:dyDescent="0.2">
      <c r="A208" t="s">
        <v>388</v>
      </c>
      <c r="B208" t="s">
        <v>389</v>
      </c>
      <c r="C208" s="1">
        <v>46050</v>
      </c>
      <c r="D208" s="1">
        <v>46050</v>
      </c>
      <c r="E208" t="s">
        <v>2</v>
      </c>
      <c r="F208" s="2">
        <v>150</v>
      </c>
      <c r="G208" s="2">
        <f t="shared" si="3"/>
        <v>354</v>
      </c>
      <c r="H208" s="3">
        <v>53100</v>
      </c>
    </row>
    <row r="209" spans="1:8" x14ac:dyDescent="0.2">
      <c r="A209" t="s">
        <v>390</v>
      </c>
      <c r="B209" t="s">
        <v>391</v>
      </c>
      <c r="C209" s="1">
        <v>46050</v>
      </c>
      <c r="D209" s="1">
        <v>46050</v>
      </c>
      <c r="E209" t="s">
        <v>2</v>
      </c>
      <c r="F209" s="2">
        <v>100</v>
      </c>
      <c r="G209" s="2">
        <f t="shared" si="3"/>
        <v>767</v>
      </c>
      <c r="H209" s="3">
        <v>76700</v>
      </c>
    </row>
    <row r="210" spans="1:8" x14ac:dyDescent="0.2">
      <c r="A210" t="s">
        <v>392</v>
      </c>
      <c r="B210" t="s">
        <v>393</v>
      </c>
      <c r="C210" s="1">
        <v>46050</v>
      </c>
      <c r="D210" s="1">
        <v>46050</v>
      </c>
      <c r="E210" t="s">
        <v>2</v>
      </c>
      <c r="F210" s="2">
        <v>100</v>
      </c>
      <c r="G210" s="2">
        <f t="shared" si="3"/>
        <v>3304</v>
      </c>
      <c r="H210" s="3">
        <v>330400</v>
      </c>
    </row>
    <row r="211" spans="1:8" x14ac:dyDescent="0.2">
      <c r="A211" t="s">
        <v>394</v>
      </c>
      <c r="B211" t="s">
        <v>395</v>
      </c>
      <c r="C211" s="1">
        <v>46050</v>
      </c>
      <c r="D211" s="1">
        <v>46050</v>
      </c>
      <c r="E211" t="s">
        <v>2</v>
      </c>
      <c r="F211" s="2">
        <v>35</v>
      </c>
      <c r="G211" s="2">
        <f t="shared" si="3"/>
        <v>2950</v>
      </c>
      <c r="H211" s="3">
        <v>103250</v>
      </c>
    </row>
    <row r="212" spans="1:8" x14ac:dyDescent="0.2">
      <c r="A212" t="s">
        <v>396</v>
      </c>
      <c r="B212" t="s">
        <v>397</v>
      </c>
      <c r="C212" s="1">
        <v>46050</v>
      </c>
      <c r="D212" s="1">
        <v>46050</v>
      </c>
      <c r="E212" t="s">
        <v>2</v>
      </c>
      <c r="F212" s="2">
        <v>10</v>
      </c>
      <c r="G212" s="2">
        <f t="shared" si="3"/>
        <v>8850</v>
      </c>
      <c r="H212" s="3">
        <v>88500</v>
      </c>
    </row>
    <row r="213" spans="1:8" x14ac:dyDescent="0.2">
      <c r="A213" t="s">
        <v>398</v>
      </c>
      <c r="B213" t="s">
        <v>399</v>
      </c>
      <c r="C213" s="1">
        <v>46050</v>
      </c>
      <c r="D213" s="1">
        <v>46050</v>
      </c>
      <c r="E213" t="s">
        <v>2</v>
      </c>
      <c r="F213" s="2">
        <v>4</v>
      </c>
      <c r="G213" s="2">
        <f t="shared" si="3"/>
        <v>8850</v>
      </c>
      <c r="H213" s="3">
        <v>35400</v>
      </c>
    </row>
    <row r="214" spans="1:8" x14ac:dyDescent="0.2">
      <c r="A214" t="s">
        <v>400</v>
      </c>
      <c r="B214" t="s">
        <v>401</v>
      </c>
      <c r="C214" s="1">
        <v>46050</v>
      </c>
      <c r="D214" s="1">
        <v>46050</v>
      </c>
      <c r="E214" t="s">
        <v>2</v>
      </c>
      <c r="F214" s="2">
        <v>50</v>
      </c>
      <c r="G214" s="2">
        <f t="shared" si="3"/>
        <v>57.82</v>
      </c>
      <c r="H214" s="3">
        <v>2891</v>
      </c>
    </row>
    <row r="215" spans="1:8" x14ac:dyDescent="0.2">
      <c r="A215" t="s">
        <v>402</v>
      </c>
      <c r="B215" t="s">
        <v>403</v>
      </c>
      <c r="C215" s="1">
        <v>46050</v>
      </c>
      <c r="D215" s="1">
        <v>46050</v>
      </c>
      <c r="E215" t="s">
        <v>2</v>
      </c>
      <c r="F215" s="2">
        <v>50</v>
      </c>
      <c r="G215" s="2">
        <f t="shared" si="3"/>
        <v>59</v>
      </c>
      <c r="H215" s="3">
        <v>2950</v>
      </c>
    </row>
    <row r="216" spans="1:8" x14ac:dyDescent="0.2">
      <c r="A216" t="s">
        <v>404</v>
      </c>
      <c r="B216" t="s">
        <v>405</v>
      </c>
      <c r="C216" s="1">
        <v>46050</v>
      </c>
      <c r="D216" s="1">
        <v>46050</v>
      </c>
      <c r="E216" t="s">
        <v>2</v>
      </c>
      <c r="F216" s="2">
        <v>2</v>
      </c>
      <c r="G216" s="2">
        <f t="shared" si="3"/>
        <v>18880</v>
      </c>
      <c r="H216" s="3">
        <v>37760</v>
      </c>
    </row>
    <row r="217" spans="1:8" x14ac:dyDescent="0.2">
      <c r="A217" t="s">
        <v>406</v>
      </c>
      <c r="B217" t="s">
        <v>407</v>
      </c>
      <c r="C217" s="1">
        <v>46104</v>
      </c>
      <c r="D217" s="1">
        <v>46104</v>
      </c>
      <c r="E217" t="s">
        <v>2</v>
      </c>
      <c r="F217" s="2">
        <v>14</v>
      </c>
      <c r="G217" s="2">
        <f t="shared" si="3"/>
        <v>18242.8</v>
      </c>
      <c r="H217" s="3">
        <v>255399.2</v>
      </c>
    </row>
    <row r="218" spans="1:8" x14ac:dyDescent="0.2">
      <c r="A218" t="s">
        <v>408</v>
      </c>
      <c r="B218" t="s">
        <v>409</v>
      </c>
      <c r="C218" s="1">
        <v>46041</v>
      </c>
      <c r="D218" s="1">
        <v>46041</v>
      </c>
      <c r="E218" t="s">
        <v>2</v>
      </c>
      <c r="F218" s="2">
        <v>4</v>
      </c>
      <c r="G218" s="2">
        <f t="shared" si="3"/>
        <v>40679.980000000003</v>
      </c>
      <c r="H218" s="3">
        <v>162719.92000000001</v>
      </c>
    </row>
    <row r="219" spans="1:8" x14ac:dyDescent="0.2">
      <c r="A219" t="s">
        <v>410</v>
      </c>
      <c r="B219" t="s">
        <v>411</v>
      </c>
      <c r="C219" s="1">
        <v>46077</v>
      </c>
      <c r="D219" s="1">
        <v>46077</v>
      </c>
      <c r="E219" t="s">
        <v>2</v>
      </c>
      <c r="F219" s="2">
        <v>3</v>
      </c>
      <c r="G219" s="2">
        <f t="shared" si="3"/>
        <v>295</v>
      </c>
      <c r="H219" s="3">
        <v>885</v>
      </c>
    </row>
    <row r="220" spans="1:8" x14ac:dyDescent="0.2">
      <c r="A220" t="s">
        <v>412</v>
      </c>
      <c r="B220" t="s">
        <v>413</v>
      </c>
      <c r="C220" s="1">
        <v>46077</v>
      </c>
      <c r="D220" s="1">
        <v>46077</v>
      </c>
      <c r="E220" t="s">
        <v>2</v>
      </c>
      <c r="F220" s="2">
        <v>10</v>
      </c>
      <c r="G220" s="2">
        <f t="shared" si="3"/>
        <v>177</v>
      </c>
      <c r="H220" s="3">
        <v>1770</v>
      </c>
    </row>
    <row r="221" spans="1:8" x14ac:dyDescent="0.2">
      <c r="A221" t="s">
        <v>414</v>
      </c>
      <c r="B221" t="s">
        <v>415</v>
      </c>
      <c r="C221" s="1">
        <v>46077</v>
      </c>
      <c r="D221" s="1">
        <v>46077</v>
      </c>
      <c r="E221" t="s">
        <v>2</v>
      </c>
      <c r="F221" s="2">
        <v>5</v>
      </c>
      <c r="G221" s="2">
        <f t="shared" ref="G221:G256" si="4">H221/F221</f>
        <v>590</v>
      </c>
      <c r="H221" s="3">
        <v>2950</v>
      </c>
    </row>
    <row r="222" spans="1:8" x14ac:dyDescent="0.2">
      <c r="A222" t="s">
        <v>416</v>
      </c>
      <c r="B222" t="s">
        <v>417</v>
      </c>
      <c r="C222" s="1">
        <v>46111</v>
      </c>
      <c r="D222" s="1">
        <v>46111</v>
      </c>
      <c r="E222" t="s">
        <v>2</v>
      </c>
      <c r="F222" s="2">
        <v>3</v>
      </c>
      <c r="G222" s="2">
        <f t="shared" si="4"/>
        <v>140</v>
      </c>
      <c r="H222" s="3">
        <v>420</v>
      </c>
    </row>
    <row r="223" spans="1:8" x14ac:dyDescent="0.2">
      <c r="A223" t="s">
        <v>418</v>
      </c>
      <c r="B223" t="s">
        <v>419</v>
      </c>
      <c r="C223" s="1">
        <v>46111</v>
      </c>
      <c r="D223" s="1">
        <v>46111</v>
      </c>
      <c r="E223" t="s">
        <v>2</v>
      </c>
      <c r="F223" s="2">
        <v>3</v>
      </c>
      <c r="G223" s="2">
        <f t="shared" si="4"/>
        <v>276.12</v>
      </c>
      <c r="H223" s="3">
        <v>828.36</v>
      </c>
    </row>
    <row r="224" spans="1:8" x14ac:dyDescent="0.2">
      <c r="A224" t="s">
        <v>420</v>
      </c>
      <c r="B224" t="s">
        <v>421</v>
      </c>
      <c r="C224" s="1">
        <v>46111</v>
      </c>
      <c r="D224" s="1">
        <v>46111</v>
      </c>
      <c r="E224" t="s">
        <v>2</v>
      </c>
      <c r="F224" s="2">
        <v>4</v>
      </c>
      <c r="G224" s="2">
        <f t="shared" si="4"/>
        <v>236</v>
      </c>
      <c r="H224" s="3">
        <v>944</v>
      </c>
    </row>
    <row r="225" spans="1:8" x14ac:dyDescent="0.2">
      <c r="A225" t="s">
        <v>420</v>
      </c>
      <c r="B225" t="s">
        <v>421</v>
      </c>
      <c r="C225" s="1">
        <v>46111</v>
      </c>
      <c r="D225" s="1">
        <v>46111</v>
      </c>
      <c r="E225" t="s">
        <v>2</v>
      </c>
      <c r="F225" s="2">
        <v>1</v>
      </c>
      <c r="G225" s="2">
        <f t="shared" si="4"/>
        <v>1180</v>
      </c>
      <c r="H225" s="3">
        <v>1180</v>
      </c>
    </row>
    <row r="226" spans="1:8" x14ac:dyDescent="0.2">
      <c r="A226" t="s">
        <v>422</v>
      </c>
      <c r="B226" t="s">
        <v>423</v>
      </c>
      <c r="C226" s="1">
        <v>46111</v>
      </c>
      <c r="D226" s="1">
        <v>46111</v>
      </c>
      <c r="E226" t="s">
        <v>2</v>
      </c>
      <c r="F226" s="2">
        <v>1</v>
      </c>
      <c r="G226" s="2">
        <f t="shared" si="4"/>
        <v>1298</v>
      </c>
      <c r="H226" s="3">
        <v>1298</v>
      </c>
    </row>
    <row r="227" spans="1:8" x14ac:dyDescent="0.2">
      <c r="A227" t="s">
        <v>424</v>
      </c>
      <c r="B227" t="s">
        <v>425</v>
      </c>
      <c r="C227" s="1">
        <v>46111</v>
      </c>
      <c r="D227" s="1">
        <v>46111</v>
      </c>
      <c r="E227" t="s">
        <v>2</v>
      </c>
      <c r="F227" s="2">
        <v>100</v>
      </c>
      <c r="G227" s="2">
        <f t="shared" si="4"/>
        <v>413</v>
      </c>
      <c r="H227" s="3">
        <v>41300</v>
      </c>
    </row>
    <row r="228" spans="1:8" x14ac:dyDescent="0.2">
      <c r="A228" t="s">
        <v>426</v>
      </c>
      <c r="B228" t="s">
        <v>427</v>
      </c>
      <c r="C228" s="1">
        <v>46111</v>
      </c>
      <c r="D228" s="1">
        <v>46111</v>
      </c>
      <c r="E228" t="s">
        <v>2</v>
      </c>
      <c r="F228" s="2">
        <v>20</v>
      </c>
      <c r="G228" s="2">
        <f t="shared" si="4"/>
        <v>354</v>
      </c>
      <c r="H228" s="3">
        <v>7080</v>
      </c>
    </row>
    <row r="229" spans="1:8" x14ac:dyDescent="0.2">
      <c r="A229" t="s">
        <v>428</v>
      </c>
      <c r="B229" t="s">
        <v>429</v>
      </c>
      <c r="C229" s="1">
        <v>46111</v>
      </c>
      <c r="D229" s="1">
        <v>46111</v>
      </c>
      <c r="E229" t="s">
        <v>2</v>
      </c>
      <c r="F229" s="2">
        <v>5</v>
      </c>
      <c r="G229" s="2">
        <f t="shared" si="4"/>
        <v>129.80000000000001</v>
      </c>
      <c r="H229" s="3">
        <v>649</v>
      </c>
    </row>
    <row r="230" spans="1:8" x14ac:dyDescent="0.2">
      <c r="A230" t="s">
        <v>430</v>
      </c>
      <c r="B230" t="s">
        <v>431</v>
      </c>
      <c r="C230" s="1">
        <v>46111</v>
      </c>
      <c r="D230" s="1">
        <v>46111</v>
      </c>
      <c r="E230" t="s">
        <v>2</v>
      </c>
      <c r="F230" s="2">
        <v>5</v>
      </c>
      <c r="G230" s="2">
        <f t="shared" si="4"/>
        <v>112.1</v>
      </c>
      <c r="H230" s="3">
        <v>560.5</v>
      </c>
    </row>
    <row r="231" spans="1:8" x14ac:dyDescent="0.2">
      <c r="A231" t="s">
        <v>432</v>
      </c>
      <c r="B231" t="s">
        <v>433</v>
      </c>
      <c r="C231" s="1">
        <v>46111</v>
      </c>
      <c r="D231" s="1">
        <v>46111</v>
      </c>
      <c r="E231" t="s">
        <v>2</v>
      </c>
      <c r="F231" s="2">
        <v>5</v>
      </c>
      <c r="G231" s="2">
        <f t="shared" si="4"/>
        <v>84.960000000000008</v>
      </c>
      <c r="H231" s="3">
        <v>424.8</v>
      </c>
    </row>
    <row r="232" spans="1:8" x14ac:dyDescent="0.2">
      <c r="A232" t="s">
        <v>434</v>
      </c>
      <c r="B232" t="s">
        <v>435</v>
      </c>
      <c r="C232" s="1">
        <v>46111</v>
      </c>
      <c r="D232" s="1">
        <v>46111</v>
      </c>
      <c r="E232" t="s">
        <v>2</v>
      </c>
      <c r="F232" s="2">
        <v>2</v>
      </c>
      <c r="G232" s="2">
        <f t="shared" si="4"/>
        <v>100.3</v>
      </c>
      <c r="H232" s="3">
        <v>200.6</v>
      </c>
    </row>
    <row r="233" spans="1:8" x14ac:dyDescent="0.2">
      <c r="A233" t="s">
        <v>436</v>
      </c>
      <c r="B233" t="s">
        <v>437</v>
      </c>
      <c r="C233" s="1">
        <v>46111</v>
      </c>
      <c r="D233" s="1">
        <v>46111</v>
      </c>
      <c r="E233" t="s">
        <v>2</v>
      </c>
      <c r="F233" s="2">
        <v>3</v>
      </c>
      <c r="G233" s="2">
        <f t="shared" si="4"/>
        <v>221.84</v>
      </c>
      <c r="H233" s="3">
        <v>665.52</v>
      </c>
    </row>
    <row r="234" spans="1:8" x14ac:dyDescent="0.2">
      <c r="A234" t="s">
        <v>438</v>
      </c>
      <c r="B234" t="s">
        <v>439</v>
      </c>
      <c r="C234" s="1">
        <v>46077</v>
      </c>
      <c r="D234" s="1">
        <v>46077</v>
      </c>
      <c r="E234" t="s">
        <v>2</v>
      </c>
      <c r="F234" s="2">
        <v>20</v>
      </c>
      <c r="G234" s="2">
        <f t="shared" si="4"/>
        <v>280.00200000000001</v>
      </c>
      <c r="H234" s="3">
        <v>5600.04</v>
      </c>
    </row>
    <row r="235" spans="1:8" x14ac:dyDescent="0.2">
      <c r="A235" t="s">
        <v>440</v>
      </c>
      <c r="B235" t="s">
        <v>441</v>
      </c>
      <c r="C235" s="1">
        <v>46094</v>
      </c>
      <c r="D235" s="1">
        <v>46094</v>
      </c>
      <c r="E235" t="s">
        <v>442</v>
      </c>
      <c r="F235" s="2">
        <v>360</v>
      </c>
      <c r="G235" s="2">
        <f t="shared" si="4"/>
        <v>332.935</v>
      </c>
      <c r="H235" s="3">
        <v>119856.6</v>
      </c>
    </row>
    <row r="236" spans="1:8" x14ac:dyDescent="0.2">
      <c r="A236" t="s">
        <v>440</v>
      </c>
      <c r="B236" t="s">
        <v>441</v>
      </c>
      <c r="C236" s="1">
        <v>46055</v>
      </c>
      <c r="D236" s="1">
        <v>46055</v>
      </c>
      <c r="E236" t="s">
        <v>442</v>
      </c>
      <c r="F236" s="2">
        <v>360</v>
      </c>
      <c r="G236" s="2">
        <f t="shared" si="4"/>
        <v>332.93700000000001</v>
      </c>
      <c r="H236" s="3">
        <v>119857.32</v>
      </c>
    </row>
    <row r="237" spans="1:8" x14ac:dyDescent="0.2">
      <c r="A237" t="s">
        <v>443</v>
      </c>
      <c r="B237" t="s">
        <v>444</v>
      </c>
      <c r="C237" s="1">
        <v>46050</v>
      </c>
      <c r="D237" s="1">
        <v>46050</v>
      </c>
      <c r="E237" t="s">
        <v>2</v>
      </c>
      <c r="F237" s="2">
        <v>20</v>
      </c>
      <c r="G237" s="2">
        <f t="shared" si="4"/>
        <v>4998.4800000000005</v>
      </c>
      <c r="H237" s="3">
        <v>99969.600000000006</v>
      </c>
    </row>
    <row r="238" spans="1:8" x14ac:dyDescent="0.2">
      <c r="A238" t="s">
        <v>445</v>
      </c>
      <c r="B238" t="s">
        <v>446</v>
      </c>
      <c r="C238" s="1">
        <v>46099</v>
      </c>
      <c r="D238" s="1">
        <v>46099</v>
      </c>
      <c r="E238" t="s">
        <v>229</v>
      </c>
      <c r="F238" s="2">
        <v>40</v>
      </c>
      <c r="G238" s="2">
        <f t="shared" si="4"/>
        <v>236</v>
      </c>
      <c r="H238" s="3">
        <v>9440</v>
      </c>
    </row>
    <row r="239" spans="1:8" x14ac:dyDescent="0.2">
      <c r="A239" t="s">
        <v>447</v>
      </c>
      <c r="B239" t="s">
        <v>448</v>
      </c>
      <c r="C239" s="1">
        <v>46099</v>
      </c>
      <c r="D239" s="1">
        <v>46099</v>
      </c>
      <c r="E239" t="s">
        <v>229</v>
      </c>
      <c r="F239" s="2">
        <v>40</v>
      </c>
      <c r="G239" s="2">
        <f t="shared" si="4"/>
        <v>236</v>
      </c>
      <c r="H239" s="3">
        <v>9440</v>
      </c>
    </row>
    <row r="240" spans="1:8" x14ac:dyDescent="0.2">
      <c r="A240" t="s">
        <v>449</v>
      </c>
      <c r="B240" t="s">
        <v>450</v>
      </c>
      <c r="C240" s="1">
        <v>46050</v>
      </c>
      <c r="D240" s="1">
        <v>46050</v>
      </c>
      <c r="E240" t="s">
        <v>2</v>
      </c>
      <c r="F240" s="2">
        <v>5</v>
      </c>
      <c r="G240" s="2">
        <f t="shared" si="4"/>
        <v>295</v>
      </c>
      <c r="H240" s="3">
        <v>1475</v>
      </c>
    </row>
    <row r="241" spans="1:8" x14ac:dyDescent="0.2">
      <c r="A241" t="s">
        <v>451</v>
      </c>
      <c r="B241" t="s">
        <v>452</v>
      </c>
      <c r="C241" s="1">
        <v>46050</v>
      </c>
      <c r="D241" s="1">
        <v>46050</v>
      </c>
      <c r="E241" t="s">
        <v>2</v>
      </c>
      <c r="F241" s="2">
        <v>5</v>
      </c>
      <c r="G241" s="2">
        <f t="shared" si="4"/>
        <v>472</v>
      </c>
      <c r="H241" s="3">
        <v>2360</v>
      </c>
    </row>
    <row r="242" spans="1:8" x14ac:dyDescent="0.2">
      <c r="A242" t="s">
        <v>453</v>
      </c>
      <c r="B242" t="s">
        <v>454</v>
      </c>
      <c r="C242" s="1">
        <v>46050</v>
      </c>
      <c r="D242" s="1">
        <v>46050</v>
      </c>
      <c r="E242" t="s">
        <v>2</v>
      </c>
      <c r="F242" s="2">
        <v>5</v>
      </c>
      <c r="G242" s="2">
        <f t="shared" si="4"/>
        <v>354</v>
      </c>
      <c r="H242" s="3">
        <v>1770</v>
      </c>
    </row>
    <row r="243" spans="1:8" x14ac:dyDescent="0.2">
      <c r="A243" t="s">
        <v>455</v>
      </c>
      <c r="B243" t="s">
        <v>456</v>
      </c>
      <c r="C243" s="1">
        <v>46092</v>
      </c>
      <c r="D243" s="1">
        <v>46092</v>
      </c>
      <c r="E243" t="s">
        <v>2</v>
      </c>
      <c r="F243" s="2">
        <v>500</v>
      </c>
      <c r="G243" s="2">
        <f t="shared" si="4"/>
        <v>28</v>
      </c>
      <c r="H243" s="3">
        <v>14000</v>
      </c>
    </row>
    <row r="244" spans="1:8" x14ac:dyDescent="0.2">
      <c r="A244" t="s">
        <v>457</v>
      </c>
      <c r="B244" t="s">
        <v>458</v>
      </c>
      <c r="C244" s="1">
        <v>46092</v>
      </c>
      <c r="D244" s="1">
        <v>46092</v>
      </c>
      <c r="E244" t="s">
        <v>2</v>
      </c>
      <c r="F244" s="2">
        <v>500</v>
      </c>
      <c r="G244" s="2">
        <f t="shared" si="4"/>
        <v>20</v>
      </c>
      <c r="H244" s="3">
        <v>10000</v>
      </c>
    </row>
    <row r="245" spans="1:8" x14ac:dyDescent="0.2">
      <c r="A245" t="s">
        <v>459</v>
      </c>
      <c r="B245" t="s">
        <v>460</v>
      </c>
      <c r="C245" s="1">
        <v>46092</v>
      </c>
      <c r="D245" s="1">
        <v>46092</v>
      </c>
      <c r="E245" t="s">
        <v>2</v>
      </c>
      <c r="F245" s="2">
        <v>150</v>
      </c>
      <c r="G245" s="2">
        <f t="shared" si="4"/>
        <v>150</v>
      </c>
      <c r="H245" s="3">
        <v>22500</v>
      </c>
    </row>
    <row r="246" spans="1:8" x14ac:dyDescent="0.2">
      <c r="A246" t="s">
        <v>461</v>
      </c>
      <c r="B246" t="s">
        <v>462</v>
      </c>
      <c r="C246" s="1">
        <v>46092</v>
      </c>
      <c r="D246" s="1">
        <v>46092</v>
      </c>
      <c r="E246" t="s">
        <v>2</v>
      </c>
      <c r="F246" s="2">
        <v>200</v>
      </c>
      <c r="G246" s="2">
        <f t="shared" si="4"/>
        <v>170</v>
      </c>
      <c r="H246" s="3">
        <v>34000</v>
      </c>
    </row>
    <row r="247" spans="1:8" x14ac:dyDescent="0.2">
      <c r="A247" t="s">
        <v>463</v>
      </c>
      <c r="B247" t="s">
        <v>464</v>
      </c>
      <c r="C247" s="1">
        <v>46092</v>
      </c>
      <c r="D247" s="1">
        <v>46092</v>
      </c>
      <c r="E247" t="s">
        <v>12</v>
      </c>
      <c r="F247" s="2">
        <v>10</v>
      </c>
      <c r="G247" s="2">
        <f t="shared" si="4"/>
        <v>1450</v>
      </c>
      <c r="H247" s="3">
        <v>14500</v>
      </c>
    </row>
    <row r="248" spans="1:8" x14ac:dyDescent="0.2">
      <c r="A248" t="s">
        <v>465</v>
      </c>
      <c r="B248" t="s">
        <v>466</v>
      </c>
      <c r="C248" s="1">
        <v>46092</v>
      </c>
      <c r="D248" s="1">
        <v>46092</v>
      </c>
      <c r="E248" t="s">
        <v>2</v>
      </c>
      <c r="F248" s="2">
        <v>200</v>
      </c>
      <c r="G248" s="2">
        <f t="shared" si="4"/>
        <v>220</v>
      </c>
      <c r="H248" s="3">
        <v>44000</v>
      </c>
    </row>
    <row r="249" spans="1:8" x14ac:dyDescent="0.2">
      <c r="A249" t="s">
        <v>467</v>
      </c>
      <c r="B249" t="s">
        <v>468</v>
      </c>
      <c r="C249" s="1">
        <v>46092</v>
      </c>
      <c r="D249" s="1">
        <v>46092</v>
      </c>
      <c r="E249" t="s">
        <v>12</v>
      </c>
      <c r="F249" s="2">
        <v>5</v>
      </c>
      <c r="G249" s="2">
        <f t="shared" si="4"/>
        <v>2300</v>
      </c>
      <c r="H249" s="3">
        <v>11500</v>
      </c>
    </row>
    <row r="250" spans="1:8" x14ac:dyDescent="0.2">
      <c r="A250" t="s">
        <v>469</v>
      </c>
      <c r="B250" t="s">
        <v>470</v>
      </c>
      <c r="C250" s="1">
        <v>46037</v>
      </c>
      <c r="D250" s="1">
        <v>46037</v>
      </c>
      <c r="E250" t="s">
        <v>2</v>
      </c>
      <c r="F250" s="2">
        <v>50</v>
      </c>
      <c r="G250" s="2">
        <f t="shared" si="4"/>
        <v>35.4</v>
      </c>
      <c r="H250" s="3">
        <v>1770</v>
      </c>
    </row>
    <row r="251" spans="1:8" x14ac:dyDescent="0.2">
      <c r="A251" t="s">
        <v>471</v>
      </c>
      <c r="B251" t="s">
        <v>472</v>
      </c>
      <c r="C251" s="1">
        <v>46037</v>
      </c>
      <c r="D251" s="1">
        <v>46037</v>
      </c>
      <c r="E251" t="s">
        <v>2</v>
      </c>
      <c r="F251" s="2">
        <v>50</v>
      </c>
      <c r="G251" s="2">
        <f t="shared" si="4"/>
        <v>97.467999999999989</v>
      </c>
      <c r="H251" s="3">
        <v>4873.3999999999996</v>
      </c>
    </row>
    <row r="252" spans="1:8" x14ac:dyDescent="0.2">
      <c r="A252" t="s">
        <v>473</v>
      </c>
      <c r="B252" t="s">
        <v>474</v>
      </c>
      <c r="C252" s="1">
        <v>46044</v>
      </c>
      <c r="D252" s="1">
        <v>46044</v>
      </c>
      <c r="E252" t="s">
        <v>2</v>
      </c>
      <c r="F252" s="2">
        <v>1</v>
      </c>
      <c r="G252" s="2">
        <f t="shared" si="4"/>
        <v>781.3</v>
      </c>
      <c r="H252" s="3">
        <v>781.3</v>
      </c>
    </row>
    <row r="253" spans="1:8" x14ac:dyDescent="0.2">
      <c r="A253" t="s">
        <v>473</v>
      </c>
      <c r="B253" t="s">
        <v>474</v>
      </c>
      <c r="C253" s="1">
        <v>46044</v>
      </c>
      <c r="D253" s="1">
        <v>46044</v>
      </c>
      <c r="E253" t="s">
        <v>2</v>
      </c>
      <c r="F253" s="2">
        <v>1</v>
      </c>
      <c r="G253" s="2">
        <f t="shared" si="4"/>
        <v>781.3</v>
      </c>
      <c r="H253" s="3">
        <v>781.3</v>
      </c>
    </row>
    <row r="254" spans="1:8" x14ac:dyDescent="0.2">
      <c r="A254" t="s">
        <v>475</v>
      </c>
      <c r="B254" t="s">
        <v>476</v>
      </c>
      <c r="C254" s="1">
        <v>46044</v>
      </c>
      <c r="D254" s="1">
        <v>46044</v>
      </c>
      <c r="E254" t="s">
        <v>2</v>
      </c>
      <c r="F254" s="2">
        <v>1</v>
      </c>
      <c r="G254" s="2">
        <f t="shared" si="4"/>
        <v>2062.0500000000002</v>
      </c>
      <c r="H254" s="3">
        <v>2062.0500000000002</v>
      </c>
    </row>
    <row r="255" spans="1:8" x14ac:dyDescent="0.2">
      <c r="A255" t="s">
        <v>475</v>
      </c>
      <c r="B255" t="s">
        <v>476</v>
      </c>
      <c r="C255" s="1">
        <v>46044</v>
      </c>
      <c r="D255" s="1">
        <v>46044</v>
      </c>
      <c r="E255" t="s">
        <v>2</v>
      </c>
      <c r="F255" s="2">
        <v>1</v>
      </c>
      <c r="G255" s="2">
        <f t="shared" si="4"/>
        <v>2062.06</v>
      </c>
      <c r="H255" s="3">
        <v>2062.06</v>
      </c>
    </row>
    <row r="256" spans="1:8" x14ac:dyDescent="0.2">
      <c r="A256" t="s">
        <v>475</v>
      </c>
      <c r="B256" t="s">
        <v>476</v>
      </c>
      <c r="C256" s="1">
        <v>46044</v>
      </c>
      <c r="D256" s="1">
        <v>46044</v>
      </c>
      <c r="E256" t="s">
        <v>2</v>
      </c>
      <c r="F256" s="2">
        <v>3</v>
      </c>
      <c r="G256" s="2">
        <f t="shared" si="4"/>
        <v>2062.0366666666664</v>
      </c>
      <c r="H256" s="3">
        <v>6186.11</v>
      </c>
    </row>
    <row r="257" spans="1:8" x14ac:dyDescent="0.2">
      <c r="A257" s="11" t="s">
        <v>486</v>
      </c>
      <c r="B257" s="11"/>
      <c r="C257" s="11"/>
      <c r="D257" s="11"/>
      <c r="E257" s="11"/>
      <c r="F257" s="11"/>
      <c r="G257" s="11"/>
      <c r="H257" s="12">
        <f>SUM(H7:H256)</f>
        <v>17279376.329999998</v>
      </c>
    </row>
  </sheetData>
  <mergeCells count="6">
    <mergeCell ref="A1:H1"/>
    <mergeCell ref="A2:H2"/>
    <mergeCell ref="C3:D3"/>
    <mergeCell ref="E3:F3"/>
    <mergeCell ref="A4:H4"/>
    <mergeCell ref="A257:G25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1" fitToHeight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Francisco Pérez</cp:lastModifiedBy>
  <cp:revision>1</cp:revision>
  <cp:lastPrinted>2026-04-10T13:47:25Z</cp:lastPrinted>
  <dcterms:modified xsi:type="dcterms:W3CDTF">2026-04-10T20:15:24Z</dcterms:modified>
  <cp:category/>
</cp:coreProperties>
</file>