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alorenzo\Documents\"/>
    </mc:Choice>
  </mc:AlternateContent>
  <xr:revisionPtr revIDLastSave="0" documentId="8_{EDD8BBCB-FFE5-4E60-B4AD-C0F12890C933}" xr6:coauthVersionLast="47" xr6:coauthVersionMax="47" xr10:uidLastSave="{00000000-0000-0000-0000-000000000000}"/>
  <bookViews>
    <workbookView xWindow="-120" yWindow="-120" windowWidth="20730" windowHeight="11160" tabRatio="592" xr2:uid="{00000000-000D-0000-FFFF-FFFF00000000}"/>
  </bookViews>
  <sheets>
    <sheet name="Beneficiarios" sheetId="4" r:id="rId1"/>
    <sheet name="Nòmina de Beneficiarios." sheetId="8" r:id="rId2"/>
    <sheet name="Medicamentos Donados " sheetId="6" r:id="rId3"/>
  </sheets>
  <definedNames>
    <definedName name="_xlnm._FilterDatabase" localSheetId="0" hidden="1">Beneficiarios!$A$7:$J$7</definedName>
    <definedName name="_xlnm.Print_Area" localSheetId="1">'Nòmina de Beneficiarios.'!$A$1:$I$20</definedName>
    <definedName name="_xlnm.Print_Titles" localSheetId="0">Beneficiarios!$7:$7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<sst xmlns="http://schemas.openxmlformats.org/spreadsheetml/2006/main" count="178" uniqueCount="100">
  <si>
    <t>Subsidio o beneficio</t>
  </si>
  <si>
    <t>Instancia que lo gestiona</t>
  </si>
  <si>
    <t>Requisitos para postular</t>
  </si>
  <si>
    <t>Montos globales asignados</t>
  </si>
  <si>
    <t>Periodo o plazo de postulacón</t>
  </si>
  <si>
    <t>Objetivos del subsidio o beneficio</t>
  </si>
  <si>
    <t>Valores en RD$</t>
  </si>
  <si>
    <t>Detalles sobre Beneficiarios de Asistencia Social</t>
  </si>
  <si>
    <t>EMPRESA DE GENERACION HIDROELECTRICA DOMINICANA</t>
  </si>
  <si>
    <t xml:space="preserve">fecha </t>
  </si>
  <si>
    <t xml:space="preserve"> </t>
  </si>
  <si>
    <t>Criterios de evaluación y asignación</t>
  </si>
  <si>
    <t>PROGRAMA</t>
  </si>
  <si>
    <t>CONCEPTO/DESCRIPCIÒN</t>
  </si>
  <si>
    <t>BIENESTAR Y CULTURA</t>
  </si>
  <si>
    <t>BIENESTAR Y DEPORTE</t>
  </si>
  <si>
    <t>Celebraciòn Evento Deportivo.</t>
  </si>
  <si>
    <t xml:space="preserve">Celebracion Evento Cultural </t>
  </si>
  <si>
    <t>Celebracion de Evento Deportivo</t>
  </si>
  <si>
    <t xml:space="preserve">Monto </t>
  </si>
  <si>
    <t xml:space="preserve">Solicitante </t>
  </si>
  <si>
    <t xml:space="preserve">Celebracion de Eventos Deportivos </t>
  </si>
  <si>
    <t xml:space="preserve">Patrocinio para Evento Cultural </t>
  </si>
  <si>
    <t>Patrocinio para Eventos Culturales</t>
  </si>
  <si>
    <t>Subsidio o Beneficio</t>
  </si>
  <si>
    <t>Instancia que lo Gestiona</t>
  </si>
  <si>
    <t xml:space="preserve">Zona de Influencia de nuestra Institucion, Carta solicitud, cotización u otros. </t>
  </si>
  <si>
    <t>Motivo de la solicitud,Formulario de solicitud,Documentación de respaldo</t>
  </si>
  <si>
    <t xml:space="preserve">Celebracion de Evento Cultural </t>
  </si>
  <si>
    <t>Patrocinio para Evento Deportivo</t>
  </si>
  <si>
    <t xml:space="preserve">Carta  solicitud. Formulario de solicitud. Copia de Cedula. Documentación de respaldo. </t>
  </si>
  <si>
    <t xml:space="preserve">Zona de Influencia centrales hidroelectricas, carta solicitud, cotización, impuesto al dia, otros documentos complementatios. </t>
  </si>
  <si>
    <t>Carta  solicitud. Formulario de solicitud. Copia de Cedula. Documentación de respaldo</t>
  </si>
  <si>
    <t xml:space="preserve">Zona de Influencia centrales hidroelectricas, carta solicitud, cotización, impuesto al dia, otros documentos complementatios.  </t>
  </si>
  <si>
    <t xml:space="preserve">Licda. Laura Lorenzo. </t>
  </si>
  <si>
    <t>Analista de Proyectos</t>
  </si>
  <si>
    <t>Jalinton Reyes Lemos. Mcs.</t>
  </si>
  <si>
    <t>Jalinton Reyes Lemos. Mcs</t>
  </si>
  <si>
    <t xml:space="preserve">Gerencia de Binestar Social </t>
  </si>
  <si>
    <t xml:space="preserve">Analista de Proyecto </t>
  </si>
  <si>
    <t xml:space="preserve">Medicamentos Donados </t>
  </si>
  <si>
    <t>Periodo o plazo de Postulacón</t>
  </si>
  <si>
    <t>TOTAL DONADO :</t>
  </si>
  <si>
    <t xml:space="preserve">Patrocinio para eventos deportivos </t>
  </si>
  <si>
    <t xml:space="preserve">Patrocinio para Eventos Deportivos </t>
  </si>
  <si>
    <t xml:space="preserve">Celebracion del Torneo Superior de Balocesto Superior de XXVII, en Villa Altagracia </t>
  </si>
  <si>
    <t xml:space="preserve">Bienestar de la comunidad </t>
  </si>
  <si>
    <t>Donacion  para mejorar la calidad de vida de las comunidades</t>
  </si>
  <si>
    <t xml:space="preserve">BIENESTAR  Y SALUD </t>
  </si>
  <si>
    <t>BIENESTAR Y SALUD</t>
  </si>
  <si>
    <t xml:space="preserve">Gobernacion Provincial San Jose de Ocoa </t>
  </si>
  <si>
    <t xml:space="preserve">Gobernacion Provincial San  Jose de Ocoa </t>
  </si>
  <si>
    <t xml:space="preserve">Celebrecion de Fiestas Patronales en el Distrito el Pinal </t>
  </si>
  <si>
    <t xml:space="preserve">Hogar Crea Internacional </t>
  </si>
  <si>
    <t xml:space="preserve">Celebracion Evento Navideño </t>
  </si>
  <si>
    <t xml:space="preserve">Gobernacion Provincial San  Cristobal  </t>
  </si>
  <si>
    <t>Celebracion de Evento Sueña Conecta Crece</t>
  </si>
  <si>
    <t xml:space="preserve">Patronato del Hospital General  Materno Infantil </t>
  </si>
  <si>
    <t>Carta  Solicitud. Formulario de solicitud. Copia de Cedula. Documentación de respaldo</t>
  </si>
  <si>
    <t xml:space="preserve">PATRONATO DEL HOSPITAL GENERAL MATERNO INFANTIL </t>
  </si>
  <si>
    <t xml:space="preserve">Respetable Logia Luz de Haina </t>
  </si>
  <si>
    <t>Club Deportivo Miesses Taekwondo</t>
  </si>
  <si>
    <t xml:space="preserve">Celebracion  de evento Deportivo   </t>
  </si>
  <si>
    <t xml:space="preserve">Union de Clubes de Baloncestos de Villa Altagracia </t>
  </si>
  <si>
    <t xml:space="preserve">Celebracion de evento 5 dia con la cultura de Villa Altagracia </t>
  </si>
  <si>
    <t xml:space="preserve">BIENESTAR E INFRAESTRUCTURAS </t>
  </si>
  <si>
    <t xml:space="preserve">Patrocinion para proyectos de infraestructuta en nuestra zona de influencia </t>
  </si>
  <si>
    <t xml:space="preserve">Consejo para el Plan Estrategico de Desarrollo Provincial San Cristobal </t>
  </si>
  <si>
    <t>Carta  solicitud. Formulario de solicitud. Copia de Cedula. Documentación de respaldo, Levantamiento y presupuesto del proyecto</t>
  </si>
  <si>
    <t xml:space="preserve">Aporte  al Preyecto Construccion de la Torre Pro-Desarrollo de San Cristobal </t>
  </si>
  <si>
    <t xml:space="preserve">Celebracion de Torneo Superior de Baloncesto </t>
  </si>
  <si>
    <t xml:space="preserve">Aporte para la Veeduria, Vigilancia y Mediacion Social , para los proyectos en la Provincia San Cristobal, mediante acuerdo suscristo. </t>
  </si>
  <si>
    <t>AÑO 2025</t>
  </si>
  <si>
    <t xml:space="preserve">Aporte para covertura medica </t>
  </si>
  <si>
    <t xml:space="preserve">Aporte para intervencion medica </t>
  </si>
  <si>
    <t xml:space="preserve">Aporte para procedimientos medico </t>
  </si>
  <si>
    <t>Gerencia de Bienestar y asistencia  Social.</t>
  </si>
  <si>
    <t xml:space="preserve">Celebracion fiestas patronales Distrito el Pinal  </t>
  </si>
  <si>
    <t xml:space="preserve">Celebracion de evento navideno </t>
  </si>
  <si>
    <t xml:space="preserve">Gobernacion Provincial San Cristobal </t>
  </si>
  <si>
    <t xml:space="preserve">Aporte para cobertura medica </t>
  </si>
  <si>
    <t xml:space="preserve">Aporte para procedimiento  medico </t>
  </si>
  <si>
    <t>Club Deportivo Mieses Taekwondo</t>
  </si>
  <si>
    <t xml:space="preserve">Aporte para evento deportivo </t>
  </si>
  <si>
    <t xml:space="preserve">Celebracion de evento 5 dias con la Cultura de Villa Altagracia  </t>
  </si>
  <si>
    <t xml:space="preserve">Celebracion de evento torneo de Baloncesto Superior </t>
  </si>
  <si>
    <t xml:space="preserve">Patronato del Hospital General Materno Infantil </t>
  </si>
  <si>
    <t>Donacion para mejorar la calidad de vida de las comunidades</t>
  </si>
  <si>
    <t xml:space="preserve">Zona de Influencia centrales hidroelectricas, carta solicitud, cotización, impuesto al dia. Otros documentos complementatios. </t>
  </si>
  <si>
    <t>Celebracion de Evento: Sueña, Conecta y  Crece.</t>
  </si>
  <si>
    <t xml:space="preserve">Patrocinio para proyectos de infraestructuta en nuestra zona de influencia </t>
  </si>
  <si>
    <t>Donacion  para mejorar la calidad de vida de las comunidades, mdiante proyectos de impacto social.</t>
  </si>
  <si>
    <t xml:space="preserve">Aporte para congreso Odfelico internacional </t>
  </si>
  <si>
    <t xml:space="preserve">Aporte para cobertura servicios de salud. </t>
  </si>
  <si>
    <t xml:space="preserve">Donaciòn para intervencion medica </t>
  </si>
  <si>
    <t xml:space="preserve">Donaciòn para procedimientos medicos </t>
  </si>
  <si>
    <t xml:space="preserve">Celbraciòn Congreso Odfelico Internacional </t>
  </si>
  <si>
    <t xml:space="preserve">Club  Deportivo y Cultural. Los Laguneros  de San Cristobal </t>
  </si>
  <si>
    <t xml:space="preserve">Club Deportivo y Cultural. Los Laguneros de San Cristobal  </t>
  </si>
  <si>
    <r>
      <t xml:space="preserve">BIENESTAR Y CULTURA   </t>
    </r>
    <r>
      <rPr>
        <sz val="22"/>
        <rFont val="Times New Roman"/>
        <family val="1"/>
      </rPr>
      <t>Donacion  para mejorar la calidad de vida de las comunidades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</si>
</sst>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[$DOP]_-;\-* #,##0.00\ [$DOP]_-;_-* &quot;-&quot;??\ [$DOP]_-;_-@_-"/>
    <numFmt numFmtId="165" formatCode="#,##0.00\ [$DOP];[Red]#,##0.00\ [$DOP]"/>
  </numFmts>
  <fonts count="4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i/>
      <sz val="18"/>
      <color theme="1"/>
      <name val="Times New Roman"/>
      <family val="1"/>
    </font>
    <font>
      <sz val="12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name val="Times New Roman"/>
      <family val="1"/>
    </font>
    <font>
      <u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Times New Roman"/>
      <family val="1"/>
    </font>
    <font>
      <sz val="20"/>
      <name val="Times New Roman"/>
      <family val="1"/>
    </font>
    <font>
      <sz val="20"/>
      <color rgb="FF00B05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1"/>
      <color theme="1"/>
      <name val="Arial Rounded MT Bold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20"/>
      <color theme="1" tint="0.249977111117893"/>
      <name val="Arial"/>
      <family val="2"/>
    </font>
    <font>
      <b/>
      <sz val="20"/>
      <name val="Arial"/>
      <family val="2"/>
    </font>
    <font>
      <b/>
      <u/>
      <sz val="20"/>
      <name val="Times New Roman"/>
      <family val="1"/>
    </font>
    <font>
      <b/>
      <u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 Narrow"/>
      <family val="2"/>
    </font>
    <font>
      <sz val="22"/>
      <color rgb="FF00B050"/>
      <name val="Arial Narrow"/>
      <family val="2"/>
    </font>
    <font>
      <b/>
      <sz val="22"/>
      <name val="Times New Roman"/>
      <family val="1"/>
    </font>
    <font>
      <sz val="22"/>
      <name val="Times New Roman"/>
      <family val="1"/>
    </font>
    <font>
      <sz val="22"/>
      <color rgb="FF00B050"/>
      <name val="Times New Roman"/>
      <family val="1"/>
    </font>
    <font>
      <sz val="22"/>
      <color theme="1"/>
      <name val="Times New Roman"/>
      <family val="1"/>
    </font>
    <font>
      <sz val="2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  <xf numFmtId="14" fontId="8" fillId="0" borderId="0" xfId="0" applyNumberFormat="1" applyFont="1" applyAlignment="1">
      <alignment horizontal="left" wrapText="1"/>
    </xf>
    <xf numFmtId="14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3" fontId="0" fillId="0" borderId="0" xfId="2" applyFont="1"/>
    <xf numFmtId="43" fontId="5" fillId="0" borderId="0" xfId="2" applyFont="1" applyAlignment="1">
      <alignment horizontal="center" vertical="center" wrapText="1"/>
    </xf>
    <xf numFmtId="43" fontId="0" fillId="0" borderId="0" xfId="2" applyFont="1" applyAlignment="1">
      <alignment wrapText="1"/>
    </xf>
    <xf numFmtId="43" fontId="8" fillId="0" borderId="0" xfId="2" applyFont="1" applyAlignment="1">
      <alignment wrapText="1"/>
    </xf>
    <xf numFmtId="0" fontId="8" fillId="0" borderId="0" xfId="0" applyFont="1" applyAlignment="1">
      <alignment vertical="center" wrapText="1"/>
    </xf>
    <xf numFmtId="164" fontId="8" fillId="0" borderId="0" xfId="3" applyNumberFormat="1" applyFont="1" applyAlignment="1">
      <alignment wrapText="1"/>
    </xf>
    <xf numFmtId="165" fontId="8" fillId="0" borderId="0" xfId="2" applyNumberFormat="1" applyFont="1" applyAlignment="1">
      <alignment wrapText="1"/>
    </xf>
    <xf numFmtId="164" fontId="10" fillId="0" borderId="0" xfId="2" applyNumberFormat="1" applyFont="1" applyAlignment="1">
      <alignment horizontal="left" vertical="center" wrapText="1"/>
    </xf>
    <xf numFmtId="164" fontId="5" fillId="0" borderId="0" xfId="2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4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15" fillId="0" borderId="0" xfId="0" applyFont="1"/>
    <xf numFmtId="0" fontId="9" fillId="0" borderId="0" xfId="0" applyFont="1"/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2" fillId="0" borderId="0" xfId="0" applyFont="1" applyAlignment="1">
      <alignment horizontal="left" vertical="center" wrapText="1"/>
    </xf>
    <xf numFmtId="44" fontId="21" fillId="0" borderId="0" xfId="1" applyFont="1" applyAlignment="1">
      <alignment horizontal="left" vertical="center" wrapText="1"/>
    </xf>
    <xf numFmtId="0" fontId="19" fillId="0" borderId="0" xfId="0" applyFont="1"/>
    <xf numFmtId="0" fontId="18" fillId="0" borderId="0" xfId="0" applyFont="1" applyAlignment="1">
      <alignment horizontal="left" vertical="center" wrapText="1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3" fillId="0" borderId="0" xfId="0" applyFont="1"/>
    <xf numFmtId="0" fontId="25" fillId="0" borderId="1" xfId="0" applyFont="1" applyBorder="1" applyAlignment="1">
      <alignment horizontal="center" vertical="center" wrapText="1"/>
    </xf>
    <xf numFmtId="17" fontId="25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7" fontId="25" fillId="0" borderId="0" xfId="0" applyNumberFormat="1" applyFont="1" applyAlignment="1">
      <alignment horizontal="center" vertical="center" wrapText="1"/>
    </xf>
    <xf numFmtId="0" fontId="26" fillId="0" borderId="0" xfId="0" applyFont="1"/>
    <xf numFmtId="44" fontId="25" fillId="0" borderId="0" xfId="1" applyFont="1" applyAlignment="1">
      <alignment horizontal="center" vertical="center" wrapText="1"/>
    </xf>
    <xf numFmtId="0" fontId="2" fillId="0" borderId="0" xfId="0" applyFont="1"/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2" fillId="2" borderId="2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2" xfId="0" applyFont="1" applyBorder="1" applyAlignment="1">
      <alignment horizontal="center" vertical="center" wrapText="1"/>
    </xf>
    <xf numFmtId="44" fontId="25" fillId="0" borderId="1" xfId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4" fontId="25" fillId="0" borderId="0" xfId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0" fontId="37" fillId="0" borderId="0" xfId="0" applyFont="1"/>
    <xf numFmtId="0" fontId="38" fillId="0" borderId="0" xfId="0" applyFont="1" applyAlignment="1">
      <alignment horizontal="center" vertical="center" wrapText="1"/>
    </xf>
    <xf numFmtId="44" fontId="38" fillId="0" borderId="0" xfId="1" applyFont="1" applyAlignment="1">
      <alignment vertical="center" wrapText="1"/>
    </xf>
    <xf numFmtId="17" fontId="38" fillId="0" borderId="0" xfId="0" applyNumberFormat="1" applyFont="1" applyAlignment="1">
      <alignment horizontal="center" vertical="center" wrapText="1"/>
    </xf>
    <xf numFmtId="0" fontId="39" fillId="0" borderId="0" xfId="0" applyFont="1"/>
    <xf numFmtId="0" fontId="40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44" fontId="41" fillId="0" borderId="1" xfId="1" applyFont="1" applyBorder="1" applyAlignment="1">
      <alignment horizontal="left" vertical="top" wrapText="1"/>
    </xf>
    <xf numFmtId="17" fontId="41" fillId="0" borderId="1" xfId="0" applyNumberFormat="1" applyFont="1" applyBorder="1" applyAlignment="1">
      <alignment horizontal="center" vertical="center" wrapText="1"/>
    </xf>
    <xf numFmtId="0" fontId="42" fillId="0" borderId="0" xfId="0" applyFont="1"/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4" fontId="40" fillId="0" borderId="0" xfId="1" applyFont="1" applyAlignment="1">
      <alignment horizontal="left" vertical="top" wrapText="1"/>
    </xf>
    <xf numFmtId="17" fontId="4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0" fillId="0" borderId="4" xfId="0" applyFont="1" applyBorder="1" applyAlignment="1">
      <alignment vertical="center" wrapText="1"/>
    </xf>
    <xf numFmtId="44" fontId="41" fillId="0" borderId="1" xfId="1" applyFont="1" applyBorder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4" fontId="41" fillId="0" borderId="0" xfId="1" applyFont="1" applyAlignment="1">
      <alignment horizontal="left" vertical="top" wrapText="1"/>
    </xf>
    <xf numFmtId="17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44" fillId="0" borderId="0" xfId="0" applyFont="1"/>
    <xf numFmtId="44" fontId="41" fillId="0" borderId="0" xfId="1" applyFont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0" fontId="43" fillId="0" borderId="0" xfId="0" applyFont="1" applyAlignment="1">
      <alignment wrapText="1"/>
    </xf>
    <xf numFmtId="0" fontId="43" fillId="0" borderId="0" xfId="0" applyFont="1"/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5"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2833687</xdr:colOff>
      <xdr:row>0</xdr:row>
      <xdr:rowOff>166687</xdr:rowOff>
    </xdr:from>
    <xdr:to>
      <xdr:col>2</xdr:col>
      <xdr:colOff>2000250</xdr:colOff>
      <xdr:row>5</xdr:row>
      <xdr:rowOff>142875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63D7CE9-F729-38C4-BCC2-E28633D0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7" y="166687"/>
          <a:ext cx="5024438" cy="135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1404938</xdr:colOff>
      <xdr:row>0</xdr:row>
      <xdr:rowOff>100011</xdr:rowOff>
    </xdr:from>
    <xdr:to>
      <xdr:col>7</xdr:col>
      <xdr:colOff>2690812</xdr:colOff>
      <xdr:row>5</xdr:row>
      <xdr:rowOff>190499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2B2D8A8-D43D-2AF4-452C-BF46E047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07188" y="100011"/>
          <a:ext cx="4357687" cy="1471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1298573</xdr:colOff>
      <xdr:row>1</xdr:row>
      <xdr:rowOff>228601</xdr:rowOff>
    </xdr:from>
    <xdr:to>
      <xdr:col>2</xdr:col>
      <xdr:colOff>710045</xdr:colOff>
      <xdr:row>4</xdr:row>
      <xdr:rowOff>138546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60D2C04-E56B-4DCE-84F4-191C318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573" y="523010"/>
          <a:ext cx="2944381" cy="7931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238125</xdr:colOff>
      <xdr:row>1</xdr:row>
      <xdr:rowOff>219075</xdr:rowOff>
    </xdr:from>
    <xdr:to>
      <xdr:col>7</xdr:col>
      <xdr:colOff>1437409</xdr:colOff>
      <xdr:row>5</xdr:row>
      <xdr:rowOff>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3AB1D0E3-BF00-423B-AE0A-60DF0378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034" y="513484"/>
          <a:ext cx="2654011" cy="958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390526</xdr:colOff>
      <xdr:row>1</xdr:row>
      <xdr:rowOff>95250</xdr:rowOff>
    </xdr:from>
    <xdr:to>
      <xdr:col>3</xdr:col>
      <xdr:colOff>2200275</xdr:colOff>
      <xdr:row>3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683B52-AE5D-4283-9459-DFC4721C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285750"/>
          <a:ext cx="180974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1323975</xdr:colOff>
      <xdr:row>1</xdr:row>
      <xdr:rowOff>133349</xdr:rowOff>
    </xdr:from>
    <xdr:to>
      <xdr:col>6</xdr:col>
      <xdr:colOff>133350</xdr:colOff>
      <xdr:row>2</xdr:row>
      <xdr:rowOff>390524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BFC0935B-74A1-414D-BAC5-121659F9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323849"/>
          <a:ext cx="1647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D4:F13" totalsRowShown="0" headerRowDxfId="4" dataDxfId="3">
  <autoFilter ref="D4:F13" xr:uid="{00000000-0009-0000-0100-000001000000}"/>
  <sortState xmlns:xlrd2="http://schemas.microsoft.com/office/spreadsheetml/2017/richdata2" ref="D5:F13">
    <sortCondition ref="F4:F13"/>
  </sortState>
  <tableColumns count="3">
    <tableColumn id="1" xr3:uid="{00000000-0010-0000-0000-000001000000}" name="fecha " dataDxfId="2"/>
    <tableColumn id="2" xr3:uid="{00000000-0010-0000-0000-000002000000}" name="Solicitante " dataDxfId="1"/>
    <tableColumn id="3" xr3:uid="{00000000-0010-0000-0000-000003000000}" name="Monto 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76"/>
  <sheetViews>
    <sheetView showGridLines="0" tabSelected="1" view="pageBreakPreview" topLeftCell="E14" zoomScale="93" zoomScaleNormal="130" zoomScaleSheetLayoutView="93" workbookViewId="0">
      <selection activeCell="E7" sqref="A7:XFD48"/>
    </sheetView>
  </sheetViews>
  <sheetFormatPr baseColWidth="10" defaultColWidth="9" defaultRowHeight="15" x14ac:dyDescent="0.25"/>
  <cols>
    <col min="1" max="1" width="56" style="1" customWidth="1"/>
    <col min="2" max="2" width="39.28515625" style="1" customWidth="1"/>
    <col min="3" max="3" width="45.7109375" style="1" customWidth="1"/>
    <col min="4" max="4" width="48.28515625" style="1" customWidth="1"/>
    <col min="5" max="5" width="60.28515625" style="1" customWidth="1"/>
    <col min="6" max="6" width="37.140625" style="1" customWidth="1"/>
    <col min="7" max="7" width="42.7109375" customWidth="1"/>
    <col min="8" max="8" width="64.140625" style="1" customWidth="1"/>
    <col min="9" max="9" width="59.42578125" style="1" customWidth="1"/>
    <col min="10" max="255" width="11.42578125" customWidth="1"/>
  </cols>
  <sheetData>
    <row r="1" spans="1:9" s="38" customFormat="1" ht="20.100000000000001" customHeight="1" x14ac:dyDescent="0.25">
      <c r="A1" s="54"/>
      <c r="B1" s="54"/>
      <c r="C1" s="54"/>
      <c r="D1" s="54"/>
      <c r="E1" s="54"/>
      <c r="F1" s="54"/>
      <c r="G1" s="54"/>
      <c r="H1" s="54"/>
      <c r="I1" s="54"/>
    </row>
    <row r="2" spans="1:9" s="38" customFormat="1" x14ac:dyDescent="0.25">
      <c r="A2" s="55" t="s">
        <v>8</v>
      </c>
      <c r="B2" s="55"/>
      <c r="C2" s="55"/>
      <c r="D2" s="55"/>
      <c r="E2" s="55"/>
      <c r="F2" s="55"/>
      <c r="G2" s="55"/>
      <c r="H2" s="55"/>
      <c r="I2" s="55"/>
    </row>
    <row r="3" spans="1:9" s="38" customFormat="1" x14ac:dyDescent="0.25">
      <c r="A3" s="56" t="s">
        <v>72</v>
      </c>
      <c r="B3" s="56"/>
      <c r="C3" s="56"/>
      <c r="D3" s="56"/>
      <c r="E3" s="56"/>
      <c r="F3" s="56"/>
      <c r="G3" s="56"/>
      <c r="H3" s="56"/>
      <c r="I3" s="56"/>
    </row>
    <row r="4" spans="1:9" s="38" customFormat="1" x14ac:dyDescent="0.25">
      <c r="A4" s="57" t="s">
        <v>7</v>
      </c>
      <c r="B4" s="57"/>
      <c r="C4" s="57"/>
      <c r="D4" s="57"/>
      <c r="E4" s="57"/>
      <c r="F4" s="57"/>
      <c r="G4" s="57"/>
      <c r="H4" s="57"/>
      <c r="I4" s="57"/>
    </row>
    <row r="5" spans="1:9" s="38" customFormat="1" x14ac:dyDescent="0.25">
      <c r="A5" s="58" t="s">
        <v>6</v>
      </c>
      <c r="B5" s="58"/>
      <c r="C5" s="58"/>
      <c r="D5" s="58"/>
      <c r="E5" s="58"/>
      <c r="F5" s="58"/>
      <c r="G5" s="58"/>
      <c r="H5" s="58"/>
      <c r="I5" s="58"/>
    </row>
    <row r="6" spans="1:9" s="38" customFormat="1" x14ac:dyDescent="0.25">
      <c r="A6" s="59"/>
      <c r="B6" s="59"/>
      <c r="C6" s="59"/>
      <c r="D6" s="59"/>
      <c r="E6" s="59"/>
      <c r="F6" s="59"/>
      <c r="G6" s="59"/>
      <c r="H6" s="59"/>
      <c r="I6" s="59"/>
    </row>
    <row r="7" spans="1:9" s="80" customFormat="1" ht="68.25" customHeight="1" x14ac:dyDescent="0.45">
      <c r="A7" s="78" t="s">
        <v>12</v>
      </c>
      <c r="B7" s="78" t="s">
        <v>13</v>
      </c>
      <c r="C7" s="78" t="s">
        <v>24</v>
      </c>
      <c r="D7" s="78" t="s">
        <v>25</v>
      </c>
      <c r="E7" s="78" t="s">
        <v>2</v>
      </c>
      <c r="F7" s="79" t="s">
        <v>3</v>
      </c>
      <c r="G7" s="78" t="s">
        <v>41</v>
      </c>
      <c r="H7" s="78" t="s">
        <v>11</v>
      </c>
      <c r="I7" s="78" t="s">
        <v>5</v>
      </c>
    </row>
    <row r="8" spans="1:9" s="84" customFormat="1" ht="27" x14ac:dyDescent="0.35">
      <c r="A8" s="81"/>
      <c r="B8" s="81"/>
      <c r="C8" s="81"/>
      <c r="D8" s="81"/>
      <c r="E8" s="81"/>
      <c r="F8" s="82"/>
      <c r="G8" s="83"/>
      <c r="H8" s="81"/>
      <c r="I8" s="81"/>
    </row>
    <row r="9" spans="1:9" s="89" customFormat="1" ht="143.25" customHeight="1" x14ac:dyDescent="0.4">
      <c r="A9" s="85" t="s">
        <v>99</v>
      </c>
      <c r="B9" s="86" t="s">
        <v>17</v>
      </c>
      <c r="C9" s="86" t="s">
        <v>23</v>
      </c>
      <c r="D9" s="86" t="s">
        <v>51</v>
      </c>
      <c r="E9" s="86" t="s">
        <v>30</v>
      </c>
      <c r="F9" s="87">
        <v>75000</v>
      </c>
      <c r="G9" s="88">
        <v>45658</v>
      </c>
      <c r="H9" s="86" t="s">
        <v>88</v>
      </c>
      <c r="I9" s="86" t="s">
        <v>52</v>
      </c>
    </row>
    <row r="10" spans="1:9" s="89" customFormat="1" ht="150.75" customHeight="1" x14ac:dyDescent="0.4">
      <c r="A10" s="90"/>
      <c r="B10" s="86" t="s">
        <v>17</v>
      </c>
      <c r="C10" s="86" t="s">
        <v>23</v>
      </c>
      <c r="D10" s="86" t="s">
        <v>53</v>
      </c>
      <c r="E10" s="86" t="s">
        <v>30</v>
      </c>
      <c r="F10" s="87">
        <v>25000</v>
      </c>
      <c r="G10" s="88">
        <v>45658</v>
      </c>
      <c r="H10" s="86" t="s">
        <v>31</v>
      </c>
      <c r="I10" s="86" t="s">
        <v>54</v>
      </c>
    </row>
    <row r="11" spans="1:9" s="89" customFormat="1" ht="138" customHeight="1" x14ac:dyDescent="0.4">
      <c r="A11" s="90"/>
      <c r="B11" s="86" t="s">
        <v>17</v>
      </c>
      <c r="C11" s="86" t="s">
        <v>23</v>
      </c>
      <c r="D11" s="86" t="s">
        <v>55</v>
      </c>
      <c r="E11" s="86" t="s">
        <v>30</v>
      </c>
      <c r="F11" s="87">
        <v>50000</v>
      </c>
      <c r="G11" s="88">
        <v>45658</v>
      </c>
      <c r="H11" s="86" t="s">
        <v>31</v>
      </c>
      <c r="I11" s="86" t="s">
        <v>89</v>
      </c>
    </row>
    <row r="12" spans="1:9" s="89" customFormat="1" ht="192" customHeight="1" x14ac:dyDescent="0.4">
      <c r="A12" s="91"/>
      <c r="B12" s="86" t="s">
        <v>17</v>
      </c>
      <c r="C12" s="86" t="s">
        <v>23</v>
      </c>
      <c r="D12" s="86" t="s">
        <v>63</v>
      </c>
      <c r="E12" s="86" t="s">
        <v>30</v>
      </c>
      <c r="F12" s="87">
        <v>75000</v>
      </c>
      <c r="G12" s="88">
        <v>45658</v>
      </c>
      <c r="H12" s="86" t="s">
        <v>31</v>
      </c>
      <c r="I12" s="86" t="s">
        <v>64</v>
      </c>
    </row>
    <row r="13" spans="1:9" s="89" customFormat="1" ht="22.5" customHeight="1" x14ac:dyDescent="0.4">
      <c r="A13" s="92"/>
      <c r="B13" s="92"/>
      <c r="C13" s="92"/>
      <c r="D13" s="92"/>
      <c r="E13" s="92"/>
      <c r="F13" s="93"/>
      <c r="G13" s="94"/>
      <c r="H13" s="92"/>
      <c r="I13" s="92"/>
    </row>
    <row r="14" spans="1:9" s="89" customFormat="1" ht="22.5" customHeight="1" x14ac:dyDescent="0.4">
      <c r="A14" s="92"/>
      <c r="B14" s="92"/>
      <c r="C14" s="92"/>
      <c r="D14" s="92"/>
      <c r="E14" s="92"/>
      <c r="F14" s="93"/>
      <c r="G14" s="94"/>
      <c r="H14" s="92"/>
      <c r="I14" s="92"/>
    </row>
    <row r="15" spans="1:9" s="89" customFormat="1" ht="22.5" customHeight="1" x14ac:dyDescent="0.4">
      <c r="A15" s="92"/>
      <c r="B15" s="92"/>
      <c r="C15" s="92"/>
      <c r="D15" s="92"/>
      <c r="E15" s="92"/>
      <c r="F15" s="93"/>
      <c r="G15" s="94"/>
      <c r="H15" s="92"/>
      <c r="I15" s="92"/>
    </row>
    <row r="16" spans="1:9" s="89" customFormat="1" ht="22.5" customHeight="1" x14ac:dyDescent="0.4">
      <c r="A16" s="92"/>
      <c r="B16" s="92"/>
      <c r="C16" s="92"/>
      <c r="D16" s="92"/>
      <c r="E16" s="92"/>
      <c r="F16" s="93"/>
      <c r="G16" s="94"/>
      <c r="H16" s="92"/>
      <c r="I16" s="92"/>
    </row>
    <row r="17" spans="1:11" s="89" customFormat="1" ht="23.25" customHeight="1" x14ac:dyDescent="0.4">
      <c r="A17" s="95"/>
      <c r="B17" s="92"/>
      <c r="C17" s="92"/>
      <c r="D17" s="92"/>
      <c r="E17" s="92"/>
      <c r="F17" s="93"/>
      <c r="G17" s="94"/>
      <c r="H17" s="92"/>
      <c r="I17" s="92"/>
    </row>
    <row r="18" spans="1:11" s="89" customFormat="1" ht="22.5" customHeight="1" x14ac:dyDescent="0.4">
      <c r="A18" s="92"/>
      <c r="B18" s="92"/>
      <c r="C18" s="92"/>
      <c r="D18" s="92"/>
      <c r="E18" s="92"/>
      <c r="F18" s="93"/>
      <c r="G18" s="94"/>
      <c r="H18" s="92"/>
      <c r="I18" s="92"/>
    </row>
    <row r="19" spans="1:11" s="89" customFormat="1" ht="125.25" customHeight="1" x14ac:dyDescent="0.4">
      <c r="A19" s="85" t="s">
        <v>15</v>
      </c>
      <c r="B19" s="86" t="s">
        <v>21</v>
      </c>
      <c r="C19" s="86" t="s">
        <v>43</v>
      </c>
      <c r="D19" s="86" t="s">
        <v>60</v>
      </c>
      <c r="E19" s="86" t="s">
        <v>32</v>
      </c>
      <c r="F19" s="87">
        <v>30000</v>
      </c>
      <c r="G19" s="88">
        <v>45658</v>
      </c>
      <c r="H19" s="86" t="s">
        <v>33</v>
      </c>
      <c r="I19" s="86" t="s">
        <v>96</v>
      </c>
    </row>
    <row r="20" spans="1:11" s="89" customFormat="1" ht="198" customHeight="1" x14ac:dyDescent="0.4">
      <c r="A20" s="90"/>
      <c r="B20" s="86" t="s">
        <v>21</v>
      </c>
      <c r="C20" s="86" t="s">
        <v>43</v>
      </c>
      <c r="D20" s="86" t="s">
        <v>61</v>
      </c>
      <c r="E20" s="86" t="s">
        <v>32</v>
      </c>
      <c r="F20" s="87">
        <v>50000</v>
      </c>
      <c r="G20" s="88">
        <v>45658</v>
      </c>
      <c r="H20" s="86" t="s">
        <v>33</v>
      </c>
      <c r="I20" s="86" t="s">
        <v>62</v>
      </c>
    </row>
    <row r="21" spans="1:11" s="89" customFormat="1" ht="153.75" customHeight="1" x14ac:dyDescent="0.4">
      <c r="A21" s="90"/>
      <c r="B21" s="86" t="s">
        <v>21</v>
      </c>
      <c r="C21" s="86" t="s">
        <v>44</v>
      </c>
      <c r="D21" s="86" t="s">
        <v>97</v>
      </c>
      <c r="E21" s="86" t="s">
        <v>32</v>
      </c>
      <c r="F21" s="87">
        <v>100000</v>
      </c>
      <c r="G21" s="88">
        <v>45658</v>
      </c>
      <c r="H21" s="86" t="s">
        <v>31</v>
      </c>
      <c r="I21" s="86" t="s">
        <v>70</v>
      </c>
    </row>
    <row r="22" spans="1:11" s="89" customFormat="1" ht="15.75" hidden="1" customHeight="1" x14ac:dyDescent="0.4">
      <c r="A22" s="96"/>
      <c r="B22" s="86" t="s">
        <v>21</v>
      </c>
      <c r="C22" s="86" t="s">
        <v>44</v>
      </c>
      <c r="D22" s="86"/>
      <c r="E22" s="86" t="s">
        <v>32</v>
      </c>
      <c r="F22" s="97"/>
      <c r="G22" s="88"/>
      <c r="H22" s="86" t="s">
        <v>26</v>
      </c>
      <c r="I22" s="86" t="s">
        <v>45</v>
      </c>
    </row>
    <row r="23" spans="1:11" s="98" customFormat="1" ht="46.5" customHeight="1" x14ac:dyDescent="0.25"/>
    <row r="24" spans="1:11" s="89" customFormat="1" ht="144.75" customHeight="1" x14ac:dyDescent="0.4">
      <c r="A24" s="99" t="s">
        <v>65</v>
      </c>
      <c r="B24" s="86" t="s">
        <v>47</v>
      </c>
      <c r="C24" s="86" t="s">
        <v>66</v>
      </c>
      <c r="D24" s="86" t="s">
        <v>67</v>
      </c>
      <c r="E24" s="86" t="s">
        <v>68</v>
      </c>
      <c r="F24" s="87">
        <v>25000000</v>
      </c>
      <c r="G24" s="88">
        <v>45658</v>
      </c>
      <c r="H24" s="86" t="s">
        <v>26</v>
      </c>
      <c r="I24" s="86" t="s">
        <v>69</v>
      </c>
    </row>
    <row r="25" spans="1:11" s="89" customFormat="1" ht="197.25" customHeight="1" x14ac:dyDescent="0.4">
      <c r="A25" s="99"/>
      <c r="B25" s="86" t="s">
        <v>91</v>
      </c>
      <c r="C25" s="86" t="s">
        <v>90</v>
      </c>
      <c r="D25" s="86" t="s">
        <v>67</v>
      </c>
      <c r="E25" s="86" t="s">
        <v>68</v>
      </c>
      <c r="F25" s="87">
        <v>600000</v>
      </c>
      <c r="G25" s="88">
        <v>45658</v>
      </c>
      <c r="H25" s="86" t="s">
        <v>26</v>
      </c>
      <c r="I25" s="86" t="s">
        <v>71</v>
      </c>
    </row>
    <row r="26" spans="1:11" s="89" customFormat="1" ht="96" customHeight="1" x14ac:dyDescent="0.4">
      <c r="A26" s="100"/>
      <c r="B26" s="100"/>
      <c r="C26" s="100"/>
      <c r="D26" s="100"/>
      <c r="E26" s="100"/>
      <c r="F26" s="101"/>
      <c r="G26" s="102"/>
      <c r="H26" s="100"/>
      <c r="I26" s="100"/>
    </row>
    <row r="27" spans="1:11" s="89" customFormat="1" ht="113.25" customHeight="1" x14ac:dyDescent="0.4">
      <c r="A27" s="85" t="s">
        <v>48</v>
      </c>
      <c r="B27" s="86" t="s">
        <v>73</v>
      </c>
      <c r="C27" s="86" t="s">
        <v>95</v>
      </c>
      <c r="D27" s="86" t="s">
        <v>57</v>
      </c>
      <c r="E27" s="86" t="s">
        <v>58</v>
      </c>
      <c r="F27" s="97">
        <v>110000</v>
      </c>
      <c r="G27" s="88">
        <v>45658</v>
      </c>
      <c r="H27" s="86" t="s">
        <v>26</v>
      </c>
      <c r="I27" s="86" t="s">
        <v>74</v>
      </c>
    </row>
    <row r="28" spans="1:11" s="89" customFormat="1" ht="149.25" customHeight="1" x14ac:dyDescent="0.4">
      <c r="A28" s="90"/>
      <c r="B28" s="86" t="s">
        <v>73</v>
      </c>
      <c r="C28" s="86" t="s">
        <v>95</v>
      </c>
      <c r="D28" s="86" t="s">
        <v>57</v>
      </c>
      <c r="E28" s="86" t="s">
        <v>58</v>
      </c>
      <c r="F28" s="97">
        <v>10925</v>
      </c>
      <c r="G28" s="88">
        <v>45658</v>
      </c>
      <c r="H28" s="86" t="s">
        <v>26</v>
      </c>
      <c r="I28" s="86" t="s">
        <v>75</v>
      </c>
      <c r="J28" s="103"/>
      <c r="K28" s="103"/>
    </row>
    <row r="29" spans="1:11" s="106" customFormat="1" ht="13.5" customHeight="1" x14ac:dyDescent="0.45">
      <c r="A29" s="100"/>
      <c r="B29" s="100"/>
      <c r="C29" s="100"/>
      <c r="D29" s="104"/>
      <c r="E29" s="104"/>
      <c r="F29" s="104"/>
      <c r="G29" s="104"/>
      <c r="H29" s="104"/>
      <c r="I29" s="104"/>
      <c r="J29" s="105"/>
      <c r="K29" s="105"/>
    </row>
    <row r="30" spans="1:11" s="106" customFormat="1" ht="28.5" x14ac:dyDescent="0.45">
      <c r="A30" s="100"/>
      <c r="B30" s="100"/>
      <c r="C30" s="100"/>
      <c r="D30" s="104"/>
      <c r="E30" s="104"/>
      <c r="F30" s="104"/>
      <c r="G30" s="104"/>
      <c r="H30" s="104"/>
      <c r="I30" s="104"/>
      <c r="J30" s="105"/>
      <c r="K30" s="105"/>
    </row>
    <row r="31" spans="1:11" s="106" customFormat="1" ht="28.5" x14ac:dyDescent="0.45">
      <c r="A31" s="100"/>
      <c r="B31" s="100"/>
      <c r="C31" s="100"/>
      <c r="D31" s="104"/>
      <c r="E31" s="104"/>
      <c r="F31" s="104"/>
      <c r="G31" s="104"/>
      <c r="H31" s="104"/>
      <c r="I31" s="104"/>
      <c r="J31" s="105"/>
      <c r="K31" s="105"/>
    </row>
    <row r="32" spans="1:11" s="106" customFormat="1" ht="28.5" x14ac:dyDescent="0.45">
      <c r="A32" s="100"/>
      <c r="B32" s="100"/>
      <c r="C32" s="100"/>
      <c r="D32" s="104"/>
      <c r="E32" s="104"/>
      <c r="F32" s="104"/>
      <c r="G32" s="104"/>
      <c r="H32" s="104"/>
      <c r="I32" s="104"/>
      <c r="J32" s="105"/>
      <c r="K32" s="105"/>
    </row>
    <row r="33" spans="1:11" s="106" customFormat="1" ht="28.5" x14ac:dyDescent="0.45">
      <c r="A33" s="100"/>
      <c r="B33" s="100"/>
      <c r="C33" s="100"/>
      <c r="D33" s="104"/>
      <c r="E33" s="104"/>
      <c r="F33" s="104"/>
      <c r="G33" s="104"/>
      <c r="H33" s="104"/>
      <c r="I33" s="104"/>
      <c r="J33" s="105"/>
      <c r="K33" s="105"/>
    </row>
    <row r="34" spans="1:11" s="106" customFormat="1" ht="28.5" x14ac:dyDescent="0.45">
      <c r="A34" s="100"/>
      <c r="B34" s="100"/>
      <c r="C34" s="100"/>
      <c r="D34" s="104"/>
      <c r="E34" s="104"/>
      <c r="F34" s="104"/>
      <c r="G34" s="104"/>
      <c r="H34" s="104"/>
      <c r="I34" s="104"/>
      <c r="J34" s="105"/>
      <c r="K34" s="105"/>
    </row>
    <row r="35" spans="1:11" s="106" customFormat="1" ht="28.5" x14ac:dyDescent="0.45">
      <c r="A35" s="100"/>
      <c r="B35" s="100"/>
      <c r="C35" s="100"/>
      <c r="D35" s="104"/>
      <c r="E35" s="104"/>
      <c r="F35" s="104"/>
      <c r="G35" s="104"/>
      <c r="H35" s="104"/>
      <c r="I35" s="104"/>
      <c r="J35" s="105"/>
      <c r="K35" s="105"/>
    </row>
    <row r="36" spans="1:11" s="106" customFormat="1" ht="23.25" customHeight="1" x14ac:dyDescent="0.45">
      <c r="A36" s="100"/>
      <c r="B36" s="100"/>
      <c r="C36" s="100"/>
      <c r="D36" s="104"/>
      <c r="E36" s="104"/>
      <c r="F36" s="104"/>
      <c r="G36" s="104"/>
      <c r="H36" s="104"/>
      <c r="I36" s="104"/>
    </row>
    <row r="37" spans="1:11" s="106" customFormat="1" ht="23.25" customHeight="1" x14ac:dyDescent="0.45">
      <c r="A37" s="100"/>
      <c r="B37" s="100"/>
      <c r="C37" s="100"/>
      <c r="D37" s="100"/>
      <c r="E37" s="100"/>
      <c r="F37" s="107"/>
      <c r="G37" s="102"/>
      <c r="H37" s="100"/>
      <c r="I37" s="100"/>
    </row>
    <row r="38" spans="1:11" s="106" customFormat="1" ht="23.25" customHeight="1" x14ac:dyDescent="0.45">
      <c r="A38" s="100"/>
      <c r="B38" s="100"/>
      <c r="C38" s="92" t="s">
        <v>34</v>
      </c>
      <c r="D38" s="95"/>
      <c r="E38" s="92" t="s">
        <v>36</v>
      </c>
      <c r="F38" s="95"/>
      <c r="G38" s="107"/>
      <c r="H38" s="100"/>
      <c r="I38" s="100"/>
    </row>
    <row r="39" spans="1:11" s="106" customFormat="1" ht="46.5" customHeight="1" x14ac:dyDescent="0.45">
      <c r="A39" s="100"/>
      <c r="B39" s="100"/>
      <c r="C39" s="100" t="s">
        <v>35</v>
      </c>
      <c r="D39" s="95"/>
      <c r="E39" s="100" t="s">
        <v>76</v>
      </c>
      <c r="F39" s="95"/>
      <c r="G39" s="107"/>
      <c r="H39" s="100"/>
      <c r="I39" s="100"/>
    </row>
    <row r="40" spans="1:11" s="106" customFormat="1" ht="23.25" customHeight="1" x14ac:dyDescent="0.45">
      <c r="A40" s="100"/>
      <c r="B40" s="100"/>
      <c r="C40" s="100"/>
      <c r="D40" s="100"/>
      <c r="E40" s="100"/>
      <c r="F40" s="107"/>
      <c r="G40" s="102"/>
      <c r="H40" s="100"/>
      <c r="I40" s="100"/>
    </row>
    <row r="41" spans="1:11" s="106" customFormat="1" ht="23.25" customHeight="1" x14ac:dyDescent="0.45">
      <c r="A41" s="100"/>
      <c r="B41" s="100"/>
      <c r="C41" s="100"/>
      <c r="D41" s="100"/>
      <c r="E41" s="100"/>
      <c r="F41" s="107"/>
      <c r="G41" s="102"/>
      <c r="H41" s="100"/>
      <c r="I41" s="100"/>
    </row>
    <row r="42" spans="1:11" s="106" customFormat="1" ht="28.5" x14ac:dyDescent="0.45">
      <c r="A42" s="100"/>
      <c r="B42" s="100"/>
      <c r="C42" s="100"/>
      <c r="D42" s="100"/>
      <c r="E42" s="100"/>
      <c r="F42" s="107"/>
      <c r="G42" s="102"/>
      <c r="H42" s="100"/>
      <c r="I42" s="100"/>
    </row>
    <row r="43" spans="1:11" s="106" customFormat="1" ht="28.5" x14ac:dyDescent="0.45">
      <c r="A43" s="100"/>
      <c r="B43" s="100"/>
      <c r="C43" s="100"/>
      <c r="D43" s="100"/>
      <c r="E43" s="100"/>
      <c r="F43" s="107"/>
      <c r="G43" s="102"/>
      <c r="H43" s="100"/>
      <c r="I43" s="100"/>
      <c r="J43" s="80"/>
      <c r="K43" s="80"/>
    </row>
    <row r="44" spans="1:11" s="106" customFormat="1" ht="28.5" x14ac:dyDescent="0.45">
      <c r="A44" s="100"/>
      <c r="B44" s="100"/>
      <c r="C44" s="108"/>
      <c r="D44" s="108"/>
      <c r="E44" s="108"/>
      <c r="F44" s="108"/>
      <c r="G44" s="109"/>
      <c r="H44" s="108"/>
      <c r="I44" s="108"/>
      <c r="J44" s="80"/>
      <c r="K44" s="80"/>
    </row>
    <row r="45" spans="1:11" s="106" customFormat="1" ht="28.5" x14ac:dyDescent="0.45">
      <c r="A45" s="100"/>
      <c r="B45" s="100"/>
      <c r="C45" s="108"/>
      <c r="D45" s="108"/>
      <c r="E45" s="108"/>
      <c r="F45" s="108"/>
      <c r="G45" s="109"/>
      <c r="H45" s="108"/>
      <c r="I45" s="108"/>
      <c r="J45" s="80"/>
      <c r="K45" s="80"/>
    </row>
    <row r="46" spans="1:11" s="106" customFormat="1" ht="28.5" x14ac:dyDescent="0.45">
      <c r="A46" s="100"/>
      <c r="B46" s="100"/>
      <c r="C46" s="103"/>
      <c r="D46" s="103"/>
      <c r="E46" s="103"/>
      <c r="F46" s="103"/>
      <c r="G46" s="110"/>
      <c r="H46" s="103"/>
      <c r="I46" s="103"/>
      <c r="J46" s="80"/>
      <c r="K46" s="80"/>
    </row>
    <row r="47" spans="1:11" s="106" customFormat="1" ht="28.5" x14ac:dyDescent="0.45">
      <c r="A47" s="100"/>
      <c r="B47" s="100"/>
      <c r="C47" s="105"/>
      <c r="D47" s="105"/>
      <c r="E47" s="105"/>
      <c r="F47" s="105"/>
      <c r="G47" s="80"/>
      <c r="H47" s="105"/>
      <c r="I47" s="105"/>
      <c r="J47" s="80"/>
      <c r="K47" s="80"/>
    </row>
    <row r="48" spans="1:11" s="106" customFormat="1" ht="28.5" x14ac:dyDescent="0.45">
      <c r="A48" s="100"/>
      <c r="B48" s="100"/>
      <c r="C48" s="105"/>
      <c r="D48" s="105"/>
      <c r="E48" s="105"/>
      <c r="F48" s="105"/>
      <c r="G48" s="80"/>
      <c r="H48" s="105"/>
      <c r="I48" s="105"/>
      <c r="J48" s="80"/>
      <c r="K48" s="80"/>
    </row>
    <row r="49" spans="1:11" s="53" customFormat="1" ht="23.25" x14ac:dyDescent="0.35">
      <c r="A49" s="23"/>
      <c r="B49" s="23"/>
      <c r="C49" s="2"/>
      <c r="D49" s="2"/>
      <c r="E49" s="2"/>
      <c r="F49" s="2"/>
      <c r="G49" s="52"/>
      <c r="H49" s="2"/>
      <c r="I49" s="2"/>
      <c r="J49" s="52"/>
      <c r="K49" s="52"/>
    </row>
    <row r="50" spans="1:11" s="53" customFormat="1" ht="23.25" x14ac:dyDescent="0.35">
      <c r="A50" s="3"/>
      <c r="B50" s="3"/>
      <c r="C50" s="2"/>
      <c r="D50" s="2"/>
      <c r="E50" s="2"/>
      <c r="F50" s="2"/>
      <c r="G50" s="52"/>
      <c r="H50" s="2"/>
      <c r="I50" s="2"/>
      <c r="J50" s="52"/>
      <c r="K50" s="52"/>
    </row>
    <row r="51" spans="1:11" s="53" customFormat="1" ht="23.25" x14ac:dyDescent="0.35">
      <c r="A51" s="3"/>
      <c r="B51" s="3"/>
      <c r="C51" s="2"/>
      <c r="D51" s="2"/>
      <c r="E51" s="2"/>
      <c r="F51" s="2"/>
      <c r="G51" s="52"/>
      <c r="H51" s="2"/>
      <c r="I51" s="2"/>
      <c r="J51" s="52"/>
      <c r="K51" s="52"/>
    </row>
    <row r="52" spans="1:11" s="53" customFormat="1" ht="23.25" x14ac:dyDescent="0.35">
      <c r="A52" s="3"/>
      <c r="B52" s="3"/>
      <c r="C52" s="2"/>
      <c r="D52" s="2"/>
      <c r="E52" s="2"/>
      <c r="F52" s="2"/>
      <c r="G52" s="52"/>
      <c r="H52" s="2"/>
      <c r="I52" s="2"/>
      <c r="J52" s="52"/>
      <c r="K52" s="52"/>
    </row>
    <row r="53" spans="1:11" s="53" customFormat="1" ht="23.25" x14ac:dyDescent="0.35">
      <c r="A53" s="3"/>
      <c r="B53" s="3"/>
      <c r="C53" s="2"/>
      <c r="D53" s="2"/>
      <c r="E53" s="2"/>
      <c r="F53" s="2"/>
      <c r="G53" s="52"/>
      <c r="H53" s="2"/>
      <c r="I53" s="2"/>
      <c r="J53" s="52"/>
      <c r="K53" s="52"/>
    </row>
    <row r="54" spans="1:11" s="53" customFormat="1" ht="23.25" x14ac:dyDescent="0.35">
      <c r="A54" s="3"/>
      <c r="B54" s="3"/>
      <c r="C54" s="2"/>
      <c r="D54" s="2"/>
      <c r="E54" s="2"/>
      <c r="F54" s="2"/>
      <c r="G54" s="52"/>
      <c r="H54" s="2"/>
      <c r="I54" s="2"/>
      <c r="J54" s="52"/>
      <c r="K54" s="52"/>
    </row>
    <row r="55" spans="1:11" s="53" customFormat="1" ht="23.25" x14ac:dyDescent="0.35">
      <c r="A55" s="3"/>
      <c r="B55" s="3"/>
      <c r="C55" s="2"/>
      <c r="D55" s="2"/>
      <c r="E55" s="2"/>
      <c r="F55" s="2"/>
      <c r="G55" s="52"/>
      <c r="H55" s="2"/>
      <c r="I55" s="2"/>
      <c r="J55" s="52"/>
      <c r="K55" s="52"/>
    </row>
    <row r="56" spans="1:11" s="53" customFormat="1" ht="23.25" x14ac:dyDescent="0.35">
      <c r="A56" s="3"/>
      <c r="B56" s="3"/>
      <c r="C56" s="2"/>
      <c r="D56" s="2"/>
      <c r="E56" s="2"/>
      <c r="F56" s="2"/>
      <c r="G56" s="52"/>
      <c r="H56" s="2"/>
      <c r="I56" s="2"/>
      <c r="J56" s="52"/>
      <c r="K56" s="52"/>
    </row>
    <row r="57" spans="1:11" s="53" customFormat="1" ht="23.25" x14ac:dyDescent="0.35">
      <c r="A57" s="3"/>
      <c r="B57" s="3"/>
      <c r="C57" s="2"/>
      <c r="D57" s="2"/>
      <c r="E57" s="2"/>
      <c r="F57" s="2"/>
      <c r="G57" s="52"/>
      <c r="H57" s="2"/>
      <c r="I57" s="2"/>
      <c r="J57" s="52"/>
      <c r="K57" s="52"/>
    </row>
    <row r="58" spans="1:11" s="53" customFormat="1" ht="23.25" x14ac:dyDescent="0.35">
      <c r="A58" s="3"/>
      <c r="B58" s="3"/>
      <c r="C58" s="2"/>
      <c r="D58" s="2"/>
      <c r="E58" s="2"/>
      <c r="F58" s="2"/>
      <c r="G58" s="52"/>
      <c r="H58" s="2"/>
      <c r="I58" s="2"/>
      <c r="J58" s="52"/>
      <c r="K58" s="52"/>
    </row>
    <row r="59" spans="1:11" s="53" customFormat="1" ht="23.25" x14ac:dyDescent="0.35">
      <c r="A59" s="3"/>
      <c r="B59" s="3"/>
      <c r="C59" s="2"/>
      <c r="D59" s="2"/>
      <c r="E59" s="2"/>
      <c r="F59" s="2"/>
      <c r="G59" s="52"/>
      <c r="H59" s="2"/>
      <c r="I59" s="2"/>
      <c r="J59" s="52"/>
      <c r="K59" s="52"/>
    </row>
    <row r="60" spans="1:11" s="53" customFormat="1" ht="23.25" x14ac:dyDescent="0.35">
      <c r="A60" s="3"/>
      <c r="B60" s="3"/>
      <c r="C60" s="2"/>
      <c r="D60" s="2"/>
      <c r="E60" s="2"/>
      <c r="F60" s="2"/>
      <c r="G60" s="52"/>
      <c r="H60" s="2"/>
      <c r="I60" s="2"/>
      <c r="J60" s="52"/>
      <c r="K60" s="52"/>
    </row>
    <row r="61" spans="1:11" s="53" customFormat="1" ht="23.25" x14ac:dyDescent="0.35">
      <c r="A61" s="3"/>
      <c r="B61" s="3"/>
      <c r="C61" s="2"/>
      <c r="D61" s="2"/>
      <c r="E61" s="2"/>
      <c r="F61" s="2"/>
      <c r="G61" s="52"/>
      <c r="H61" s="2"/>
      <c r="I61" s="2"/>
      <c r="J61" s="52"/>
      <c r="K61" s="52"/>
    </row>
    <row r="62" spans="1:11" s="53" customFormat="1" ht="23.25" x14ac:dyDescent="0.35">
      <c r="A62" s="3"/>
      <c r="B62" s="3"/>
      <c r="C62" s="2"/>
      <c r="D62" s="2"/>
      <c r="E62" s="2"/>
      <c r="F62" s="2"/>
      <c r="G62" s="52"/>
      <c r="H62" s="2"/>
      <c r="I62" s="2"/>
      <c r="J62" s="52"/>
      <c r="K62" s="52"/>
    </row>
    <row r="63" spans="1:11" s="53" customFormat="1" ht="23.25" x14ac:dyDescent="0.35">
      <c r="A63" s="3"/>
      <c r="B63" s="3"/>
      <c r="C63" s="2"/>
      <c r="D63" s="2"/>
      <c r="E63" s="2"/>
      <c r="F63" s="2"/>
      <c r="G63" s="52"/>
      <c r="H63" s="2"/>
      <c r="I63" s="2"/>
      <c r="J63" s="52"/>
      <c r="K63" s="52"/>
    </row>
    <row r="64" spans="1:11" s="53" customFormat="1" ht="23.25" x14ac:dyDescent="0.35">
      <c r="A64" s="3"/>
      <c r="B64" s="3"/>
      <c r="C64" s="2"/>
      <c r="D64" s="2"/>
      <c r="E64" s="2"/>
      <c r="F64" s="2"/>
      <c r="G64" s="52"/>
      <c r="H64" s="2"/>
      <c r="I64" s="2"/>
      <c r="J64" s="52"/>
      <c r="K64" s="52"/>
    </row>
    <row r="65" spans="1:11" s="53" customFormat="1" ht="23.25" x14ac:dyDescent="0.35">
      <c r="A65" s="3"/>
      <c r="B65" s="3"/>
      <c r="C65" s="2"/>
      <c r="D65" s="2"/>
      <c r="E65" s="2"/>
      <c r="F65" s="2"/>
      <c r="G65" s="52"/>
      <c r="H65" s="2"/>
      <c r="I65" s="2"/>
      <c r="J65" s="52"/>
      <c r="K65" s="52"/>
    </row>
    <row r="66" spans="1:11" s="53" customFormat="1" ht="23.25" x14ac:dyDescent="0.35">
      <c r="A66" s="3"/>
      <c r="B66" s="3"/>
      <c r="C66" s="2"/>
      <c r="D66" s="2"/>
      <c r="E66" s="2"/>
      <c r="F66" s="2"/>
      <c r="G66" s="52"/>
      <c r="H66" s="2"/>
      <c r="I66" s="2"/>
      <c r="J66" s="52"/>
      <c r="K66" s="52"/>
    </row>
    <row r="67" spans="1:11" s="53" customFormat="1" ht="23.25" x14ac:dyDescent="0.35">
      <c r="A67" s="3"/>
      <c r="B67" s="3"/>
      <c r="C67" s="2"/>
      <c r="D67" s="2"/>
      <c r="E67" s="2"/>
      <c r="F67" s="2"/>
      <c r="G67" s="52"/>
      <c r="H67" s="2"/>
      <c r="I67" s="2"/>
      <c r="J67" s="52"/>
      <c r="K67" s="52"/>
    </row>
    <row r="68" spans="1:11" s="53" customFormat="1" ht="23.25" x14ac:dyDescent="0.35">
      <c r="A68" s="3"/>
      <c r="B68" s="3"/>
      <c r="C68" s="2"/>
      <c r="D68" s="2"/>
      <c r="E68" s="2"/>
      <c r="F68" s="2"/>
      <c r="G68" s="52"/>
      <c r="H68" s="2"/>
      <c r="I68" s="2"/>
      <c r="J68" s="52"/>
      <c r="K68" s="52"/>
    </row>
    <row r="69" spans="1:11" s="53" customFormat="1" ht="23.25" x14ac:dyDescent="0.35">
      <c r="A69" s="3"/>
      <c r="B69" s="3"/>
      <c r="C69" s="2"/>
      <c r="D69" s="2"/>
      <c r="E69" s="2"/>
      <c r="F69" s="2"/>
      <c r="G69" s="52"/>
      <c r="H69" s="2"/>
      <c r="I69" s="2"/>
      <c r="J69" s="52"/>
      <c r="K69" s="52"/>
    </row>
    <row r="70" spans="1:11" s="53" customFormat="1" ht="23.25" x14ac:dyDescent="0.35">
      <c r="A70" s="3"/>
      <c r="C70" s="2"/>
      <c r="D70" s="2"/>
      <c r="E70" s="2"/>
      <c r="F70" s="2"/>
      <c r="G70" s="52"/>
      <c r="H70" s="2"/>
      <c r="I70" s="2"/>
      <c r="J70" s="52"/>
      <c r="K70" s="52"/>
    </row>
    <row r="71" spans="1:11" s="53" customFormat="1" ht="23.25" x14ac:dyDescent="0.35">
      <c r="A71" s="3"/>
      <c r="C71" s="2"/>
      <c r="D71" s="2"/>
      <c r="E71" s="2"/>
      <c r="F71" s="2"/>
      <c r="G71" s="52"/>
      <c r="H71" s="2"/>
      <c r="I71" s="2"/>
      <c r="J71" s="52"/>
      <c r="K71" s="52"/>
    </row>
    <row r="72" spans="1:11" s="53" customFormat="1" ht="23.25" x14ac:dyDescent="0.35">
      <c r="A72" s="3"/>
      <c r="B72" s="3"/>
      <c r="C72" s="2"/>
      <c r="D72" s="2"/>
      <c r="E72" s="2"/>
      <c r="F72" s="2"/>
      <c r="G72" s="52"/>
      <c r="H72" s="2"/>
      <c r="I72" s="2"/>
      <c r="J72" s="52"/>
      <c r="K72" s="52"/>
    </row>
    <row r="73" spans="1:11" s="53" customFormat="1" ht="23.25" x14ac:dyDescent="0.35">
      <c r="A73" s="3"/>
      <c r="B73" s="3"/>
      <c r="C73" s="2"/>
      <c r="D73" s="2"/>
      <c r="E73" s="2"/>
      <c r="F73" s="2"/>
      <c r="G73" s="52"/>
      <c r="H73" s="2"/>
      <c r="I73" s="2"/>
      <c r="J73" s="52"/>
      <c r="K73" s="52"/>
    </row>
    <row r="74" spans="1:11" s="53" customFormat="1" ht="23.25" x14ac:dyDescent="0.35">
      <c r="A74" s="3"/>
      <c r="B74" s="3"/>
      <c r="C74" s="2"/>
      <c r="D74" s="2"/>
      <c r="E74" s="2"/>
      <c r="F74" s="2"/>
      <c r="G74" s="52"/>
      <c r="H74" s="2"/>
      <c r="I74" s="2"/>
      <c r="J74" s="52"/>
      <c r="K74" s="52"/>
    </row>
    <row r="75" spans="1:11" ht="22.5" x14ac:dyDescent="0.25">
      <c r="A75" s="3"/>
      <c r="B75" s="3"/>
    </row>
    <row r="76" spans="1:11" ht="23.25" x14ac:dyDescent="0.35">
      <c r="B76" s="2"/>
    </row>
  </sheetData>
  <autoFilter ref="A7:J7" xr:uid="{00000000-0009-0000-0000-000000000000}"/>
  <mergeCells count="10">
    <mergeCell ref="A1:I1"/>
    <mergeCell ref="A2:I2"/>
    <mergeCell ref="A3:I3"/>
    <mergeCell ref="A4:I4"/>
    <mergeCell ref="A5:I5"/>
    <mergeCell ref="A9:A12"/>
    <mergeCell ref="A19:A21"/>
    <mergeCell ref="A27:A28"/>
    <mergeCell ref="A24:A25"/>
    <mergeCell ref="A23:XFD23"/>
  </mergeCells>
  <phoneticPr fontId="6" type="noConversion"/>
  <pageMargins left="0.23622047244094488" right="0.23622047244094488" top="0.74803149606299213" bottom="0.74803149606299213" header="0.31496062992125984" footer="0.31496062992125984"/>
  <pageSetup paperSize="9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view="pageBreakPreview" topLeftCell="A7" zoomScale="55" zoomScaleNormal="55" zoomScaleSheetLayoutView="55" workbookViewId="0">
      <selection activeCell="F19" sqref="F19"/>
    </sheetView>
  </sheetViews>
  <sheetFormatPr baseColWidth="10" defaultRowHeight="15" x14ac:dyDescent="0.25"/>
  <cols>
    <col min="1" max="1" width="25.42578125" style="24" customWidth="1"/>
    <col min="2" max="2" width="27.5703125" customWidth="1"/>
    <col min="3" max="3" width="40.28515625" customWidth="1"/>
    <col min="4" max="4" width="39.28515625" customWidth="1"/>
    <col min="5" max="5" width="38.5703125" customWidth="1"/>
    <col min="6" max="6" width="36" customWidth="1"/>
    <col min="7" max="7" width="21.85546875" customWidth="1"/>
    <col min="8" max="8" width="47.28515625" customWidth="1"/>
    <col min="9" max="9" width="56" customWidth="1"/>
  </cols>
  <sheetData>
    <row r="1" spans="1:11" ht="23.25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11" ht="23.25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</row>
    <row r="3" spans="1:11" ht="23.25" x14ac:dyDescent="0.25">
      <c r="A3" s="39" t="s">
        <v>72</v>
      </c>
      <c r="B3" s="39"/>
      <c r="C3" s="39"/>
      <c r="D3" s="39"/>
      <c r="E3" s="39"/>
      <c r="F3" s="39"/>
      <c r="G3" s="39"/>
      <c r="H3" s="39"/>
      <c r="I3" s="39"/>
    </row>
    <row r="4" spans="1:11" ht="23.25" x14ac:dyDescent="0.35">
      <c r="A4" s="42" t="s">
        <v>7</v>
      </c>
      <c r="B4" s="42"/>
      <c r="C4" s="42"/>
      <c r="D4" s="42"/>
      <c r="E4" s="42"/>
      <c r="F4" s="42"/>
      <c r="G4" s="42"/>
      <c r="H4" s="42"/>
      <c r="I4" s="42"/>
    </row>
    <row r="5" spans="1:11" ht="23.25" customHeight="1" x14ac:dyDescent="0.35">
      <c r="A5" s="40" t="s">
        <v>6</v>
      </c>
      <c r="B5" s="40"/>
      <c r="C5" s="40"/>
      <c r="D5" s="40"/>
      <c r="E5" s="40"/>
      <c r="F5" s="40"/>
      <c r="G5" s="40"/>
      <c r="H5" s="40"/>
      <c r="I5" s="40"/>
    </row>
    <row r="6" spans="1:11" s="61" customFormat="1" ht="87" customHeight="1" x14ac:dyDescent="0.4">
      <c r="A6" s="60" t="s">
        <v>12</v>
      </c>
      <c r="B6" s="60" t="s">
        <v>13</v>
      </c>
      <c r="C6" s="60" t="s">
        <v>0</v>
      </c>
      <c r="D6" s="60" t="s">
        <v>1</v>
      </c>
      <c r="E6" s="60" t="s">
        <v>2</v>
      </c>
      <c r="F6" s="60" t="s">
        <v>3</v>
      </c>
      <c r="G6" s="60" t="s">
        <v>4</v>
      </c>
      <c r="H6" s="60" t="s">
        <v>11</v>
      </c>
      <c r="I6" s="60" t="s">
        <v>5</v>
      </c>
    </row>
    <row r="7" spans="1:11" s="44" customFormat="1" ht="139.5" customHeight="1" x14ac:dyDescent="0.4">
      <c r="A7" s="62" t="s">
        <v>14</v>
      </c>
      <c r="B7" s="45" t="s">
        <v>28</v>
      </c>
      <c r="C7" s="45" t="s">
        <v>22</v>
      </c>
      <c r="D7" s="45" t="s">
        <v>50</v>
      </c>
      <c r="E7" s="45" t="s">
        <v>27</v>
      </c>
      <c r="F7" s="63">
        <v>75000</v>
      </c>
      <c r="G7" s="46">
        <v>45658</v>
      </c>
      <c r="H7" s="45" t="s">
        <v>26</v>
      </c>
      <c r="I7" s="45" t="s">
        <v>77</v>
      </c>
      <c r="J7" s="50"/>
      <c r="K7" s="50"/>
    </row>
    <row r="8" spans="1:11" s="44" customFormat="1" ht="109.5" customHeight="1" x14ac:dyDescent="0.4">
      <c r="A8" s="64"/>
      <c r="B8" s="45" t="s">
        <v>46</v>
      </c>
      <c r="C8" s="45" t="s">
        <v>87</v>
      </c>
      <c r="D8" s="45" t="s">
        <v>53</v>
      </c>
      <c r="E8" s="45" t="s">
        <v>27</v>
      </c>
      <c r="F8" s="63">
        <v>25000</v>
      </c>
      <c r="G8" s="46">
        <v>45658</v>
      </c>
      <c r="H8" s="45" t="s">
        <v>26</v>
      </c>
      <c r="I8" s="45" t="s">
        <v>78</v>
      </c>
      <c r="J8" s="50"/>
      <c r="K8" s="50"/>
    </row>
    <row r="9" spans="1:11" s="44" customFormat="1" ht="141" customHeight="1" x14ac:dyDescent="0.4">
      <c r="A9" s="64"/>
      <c r="B9" s="45" t="s">
        <v>28</v>
      </c>
      <c r="C9" s="45" t="s">
        <v>22</v>
      </c>
      <c r="D9" s="45" t="s">
        <v>79</v>
      </c>
      <c r="E9" s="45" t="s">
        <v>27</v>
      </c>
      <c r="F9" s="63">
        <v>50000</v>
      </c>
      <c r="G9" s="46">
        <v>45658</v>
      </c>
      <c r="H9" s="45" t="s">
        <v>26</v>
      </c>
      <c r="I9" s="45" t="s">
        <v>56</v>
      </c>
      <c r="J9" s="50"/>
      <c r="K9" s="50"/>
    </row>
    <row r="10" spans="1:11" s="44" customFormat="1" ht="133.5" customHeight="1" x14ac:dyDescent="0.4">
      <c r="A10" s="65"/>
      <c r="B10" s="45" t="s">
        <v>28</v>
      </c>
      <c r="C10" s="45" t="s">
        <v>22</v>
      </c>
      <c r="D10" s="45" t="s">
        <v>63</v>
      </c>
      <c r="E10" s="45" t="s">
        <v>27</v>
      </c>
      <c r="F10" s="63">
        <v>75000</v>
      </c>
      <c r="G10" s="46">
        <v>45658</v>
      </c>
      <c r="H10" s="45" t="s">
        <v>26</v>
      </c>
      <c r="I10" s="45" t="s">
        <v>84</v>
      </c>
      <c r="J10" s="50"/>
      <c r="K10" s="50"/>
    </row>
    <row r="11" spans="1:11" s="44" customFormat="1" ht="109.5" customHeight="1" thickBot="1" x14ac:dyDescent="0.45">
      <c r="A11" s="66"/>
      <c r="B11" s="48"/>
      <c r="C11" s="48"/>
      <c r="D11" s="48"/>
      <c r="E11" s="48"/>
      <c r="F11" s="67"/>
      <c r="G11" s="49"/>
      <c r="H11" s="48"/>
      <c r="I11" s="48"/>
      <c r="J11" s="50"/>
      <c r="K11" s="50"/>
    </row>
    <row r="12" spans="1:11" s="44" customFormat="1" ht="152.25" customHeight="1" x14ac:dyDescent="0.4">
      <c r="A12" s="73" t="s">
        <v>15</v>
      </c>
      <c r="B12" s="72" t="s">
        <v>16</v>
      </c>
      <c r="C12" s="45" t="s">
        <v>29</v>
      </c>
      <c r="D12" s="45" t="s">
        <v>60</v>
      </c>
      <c r="E12" s="45" t="s">
        <v>27</v>
      </c>
      <c r="F12" s="63">
        <v>30000</v>
      </c>
      <c r="G12" s="46">
        <v>45658</v>
      </c>
      <c r="H12" s="45" t="s">
        <v>26</v>
      </c>
      <c r="I12" s="45" t="s">
        <v>92</v>
      </c>
      <c r="J12" s="50"/>
      <c r="K12" s="50"/>
    </row>
    <row r="13" spans="1:11" s="44" customFormat="1" ht="102" customHeight="1" x14ac:dyDescent="0.4">
      <c r="A13" s="74"/>
      <c r="B13" s="72" t="s">
        <v>18</v>
      </c>
      <c r="C13" s="45" t="s">
        <v>29</v>
      </c>
      <c r="D13" s="45" t="s">
        <v>82</v>
      </c>
      <c r="E13" s="45" t="s">
        <v>27</v>
      </c>
      <c r="F13" s="63">
        <v>50000</v>
      </c>
      <c r="G13" s="46">
        <v>45658</v>
      </c>
      <c r="H13" s="45" t="s">
        <v>26</v>
      </c>
      <c r="I13" s="45" t="s">
        <v>83</v>
      </c>
      <c r="J13" s="50"/>
      <c r="K13" s="50"/>
    </row>
    <row r="14" spans="1:11" s="44" customFormat="1" ht="137.25" customHeight="1" thickBot="1" x14ac:dyDescent="0.45">
      <c r="A14" s="75"/>
      <c r="B14" s="72" t="s">
        <v>18</v>
      </c>
      <c r="C14" s="45" t="s">
        <v>29</v>
      </c>
      <c r="D14" s="45" t="s">
        <v>98</v>
      </c>
      <c r="E14" s="45" t="s">
        <v>27</v>
      </c>
      <c r="F14" s="63">
        <v>100000</v>
      </c>
      <c r="G14" s="46">
        <v>45658</v>
      </c>
      <c r="H14" s="45" t="s">
        <v>26</v>
      </c>
      <c r="I14" s="45" t="s">
        <v>85</v>
      </c>
      <c r="J14" s="50"/>
      <c r="K14" s="50"/>
    </row>
    <row r="15" spans="1:11" s="44" customFormat="1" ht="99" customHeight="1" x14ac:dyDescent="0.4">
      <c r="A15" s="47"/>
      <c r="B15" s="48"/>
      <c r="C15" s="48"/>
      <c r="D15" s="48"/>
      <c r="E15" s="48"/>
      <c r="F15" s="51"/>
      <c r="G15" s="49"/>
      <c r="H15" s="48"/>
      <c r="I15" s="48"/>
      <c r="J15" s="50"/>
      <c r="K15" s="50"/>
    </row>
    <row r="16" spans="1:11" s="44" customFormat="1" ht="137.25" customHeight="1" x14ac:dyDescent="0.4">
      <c r="A16" s="68" t="s">
        <v>49</v>
      </c>
      <c r="B16" s="45" t="s">
        <v>93</v>
      </c>
      <c r="C16" s="45" t="s">
        <v>94</v>
      </c>
      <c r="D16" s="45" t="s">
        <v>86</v>
      </c>
      <c r="E16" s="45" t="s">
        <v>27</v>
      </c>
      <c r="F16" s="63">
        <v>110000</v>
      </c>
      <c r="G16" s="46">
        <v>45658</v>
      </c>
      <c r="H16" s="45" t="s">
        <v>26</v>
      </c>
      <c r="I16" s="45" t="s">
        <v>80</v>
      </c>
      <c r="J16" s="50"/>
      <c r="K16" s="50"/>
    </row>
    <row r="17" spans="1:11" s="44" customFormat="1" ht="130.5" customHeight="1" x14ac:dyDescent="0.4">
      <c r="A17" s="69"/>
      <c r="B17" s="45" t="s">
        <v>93</v>
      </c>
      <c r="C17" s="45" t="s">
        <v>94</v>
      </c>
      <c r="D17" s="45" t="s">
        <v>86</v>
      </c>
      <c r="E17" s="45" t="s">
        <v>27</v>
      </c>
      <c r="F17" s="63">
        <v>10925</v>
      </c>
      <c r="G17" s="46">
        <v>45658</v>
      </c>
      <c r="H17" s="45" t="s">
        <v>26</v>
      </c>
      <c r="I17" s="45" t="s">
        <v>81</v>
      </c>
      <c r="J17" s="50"/>
      <c r="K17" s="50"/>
    </row>
    <row r="18" spans="1:11" s="70" customFormat="1" ht="130.5" customHeight="1" x14ac:dyDescent="0.25">
      <c r="B18" s="71"/>
      <c r="C18" s="71"/>
      <c r="D18" s="71"/>
      <c r="E18" s="71"/>
      <c r="F18" s="71"/>
      <c r="G18" s="71"/>
      <c r="H18" s="71"/>
      <c r="I18" s="71"/>
      <c r="J18" s="71"/>
      <c r="K18" s="71"/>
    </row>
    <row r="19" spans="1:11" ht="69.75" customHeight="1" x14ac:dyDescent="0.4">
      <c r="A19" s="28"/>
      <c r="B19" s="29"/>
      <c r="C19" s="76" t="s">
        <v>34</v>
      </c>
      <c r="D19" s="34"/>
      <c r="E19" s="77" t="s">
        <v>37</v>
      </c>
      <c r="F19" s="34"/>
      <c r="G19" s="34"/>
      <c r="H19" s="35"/>
      <c r="I19" s="30"/>
      <c r="J19" s="29"/>
      <c r="K19" s="29"/>
    </row>
    <row r="20" spans="1:11" s="36" customFormat="1" ht="44.25" customHeight="1" x14ac:dyDescent="0.35">
      <c r="A20" s="33"/>
      <c r="C20" s="37" t="s">
        <v>39</v>
      </c>
      <c r="D20" s="32"/>
      <c r="E20" s="32" t="s">
        <v>38</v>
      </c>
      <c r="F20" s="32"/>
      <c r="G20" s="32"/>
      <c r="H20" s="31"/>
      <c r="I20" s="32"/>
    </row>
    <row r="21" spans="1:11" ht="23.25" x14ac:dyDescent="0.25">
      <c r="C21" s="23"/>
      <c r="D21" s="25"/>
      <c r="E21" s="25"/>
      <c r="F21" s="25"/>
      <c r="G21" s="25"/>
      <c r="H21" s="25"/>
      <c r="I21" s="25"/>
    </row>
    <row r="22" spans="1:11" ht="23.25" x14ac:dyDescent="0.25">
      <c r="C22" s="23"/>
      <c r="D22" s="25"/>
      <c r="E22" s="25"/>
      <c r="F22" s="25"/>
      <c r="G22" s="25"/>
      <c r="H22" s="25"/>
      <c r="I22" s="25"/>
    </row>
    <row r="23" spans="1:11" ht="23.25" x14ac:dyDescent="0.25">
      <c r="C23" s="23"/>
      <c r="D23" s="25"/>
      <c r="E23" s="25"/>
      <c r="F23" s="25"/>
      <c r="G23" s="25"/>
      <c r="H23" s="25"/>
      <c r="I23" s="25"/>
    </row>
    <row r="24" spans="1:11" ht="23.25" x14ac:dyDescent="0.25">
      <c r="C24" s="23"/>
      <c r="D24" s="25"/>
      <c r="E24" s="25"/>
      <c r="F24" s="25"/>
      <c r="G24" s="25"/>
      <c r="H24" s="25"/>
      <c r="I24" s="25"/>
    </row>
    <row r="25" spans="1:11" ht="23.25" x14ac:dyDescent="0.25">
      <c r="C25" s="23"/>
      <c r="D25" s="25"/>
      <c r="E25" s="25"/>
      <c r="F25" s="25"/>
      <c r="G25" s="25"/>
      <c r="H25" s="25"/>
      <c r="I25" s="25"/>
    </row>
    <row r="26" spans="1:11" ht="23.25" x14ac:dyDescent="0.25">
      <c r="C26" s="23"/>
      <c r="D26" s="25"/>
      <c r="E26" s="25"/>
      <c r="F26" s="25"/>
      <c r="G26" s="25"/>
      <c r="H26" s="25"/>
      <c r="I26" s="25"/>
    </row>
    <row r="27" spans="1:11" ht="23.25" x14ac:dyDescent="0.25">
      <c r="C27" s="23"/>
      <c r="D27" s="25"/>
      <c r="E27" s="25"/>
      <c r="F27" s="25"/>
      <c r="G27" s="25"/>
      <c r="H27" s="25"/>
      <c r="I27" s="25"/>
    </row>
    <row r="28" spans="1:11" ht="23.25" x14ac:dyDescent="0.25">
      <c r="C28" s="23"/>
      <c r="D28" s="25"/>
      <c r="E28" s="25"/>
      <c r="F28" s="25"/>
      <c r="G28" s="25"/>
      <c r="H28" s="25"/>
      <c r="I28" s="25"/>
    </row>
    <row r="29" spans="1:11" ht="23.25" x14ac:dyDescent="0.25">
      <c r="C29" s="23"/>
      <c r="D29" s="25"/>
      <c r="E29" s="25"/>
      <c r="F29" s="25"/>
      <c r="G29" s="25"/>
      <c r="H29" s="25"/>
      <c r="I29" s="25"/>
    </row>
    <row r="30" spans="1:11" ht="23.25" x14ac:dyDescent="0.25">
      <c r="C30" s="23"/>
      <c r="D30" s="25"/>
      <c r="E30" s="25"/>
      <c r="F30" s="25"/>
      <c r="G30" s="25"/>
      <c r="H30" s="25"/>
      <c r="I30" s="25"/>
    </row>
    <row r="31" spans="1:11" ht="23.25" x14ac:dyDescent="0.25">
      <c r="C31" s="23"/>
      <c r="D31" s="25"/>
      <c r="E31" s="25"/>
      <c r="F31" s="25"/>
      <c r="G31" s="25"/>
      <c r="H31" s="25"/>
      <c r="I31" s="25"/>
    </row>
    <row r="32" spans="1:11" ht="23.25" x14ac:dyDescent="0.25">
      <c r="C32" s="23"/>
      <c r="D32" s="25"/>
      <c r="E32" s="25"/>
      <c r="F32" s="25"/>
      <c r="G32" s="25"/>
      <c r="H32" s="25"/>
      <c r="I32" s="25"/>
    </row>
    <row r="33" spans="3:9" ht="23.25" x14ac:dyDescent="0.25">
      <c r="C33" s="23"/>
      <c r="D33" s="25"/>
      <c r="E33" s="25"/>
      <c r="F33" s="25"/>
      <c r="G33" s="25"/>
      <c r="H33" s="25"/>
      <c r="I33" s="25"/>
    </row>
    <row r="34" spans="3:9" ht="23.25" x14ac:dyDescent="0.25">
      <c r="C34" s="23"/>
      <c r="D34" s="25"/>
      <c r="E34" s="25"/>
      <c r="F34" s="25"/>
      <c r="G34" s="25"/>
      <c r="H34" s="25"/>
      <c r="I34" s="25"/>
    </row>
    <row r="35" spans="3:9" ht="23.25" x14ac:dyDescent="0.25">
      <c r="C35" s="23"/>
      <c r="D35" s="25"/>
      <c r="E35" s="25"/>
      <c r="F35" s="25"/>
      <c r="G35" s="25"/>
      <c r="H35" s="25"/>
      <c r="I35" s="25"/>
    </row>
  </sheetData>
  <mergeCells count="9">
    <mergeCell ref="A1:I1"/>
    <mergeCell ref="A2:I2"/>
    <mergeCell ref="A3:I3"/>
    <mergeCell ref="A4:I4"/>
    <mergeCell ref="A5:I5"/>
    <mergeCell ref="A7:A10"/>
    <mergeCell ref="A12:A14"/>
    <mergeCell ref="A16:A17"/>
    <mergeCell ref="A18:XFD18"/>
  </mergeCells>
  <pageMargins left="0.7" right="0.7" top="0.75" bottom="0.75" header="0.3" footer="0.3"/>
  <pageSetup scale="34" orientation="landscape" verticalDpi="300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34"/>
  <sheetViews>
    <sheetView workbookViewId="0">
      <selection activeCell="E6" sqref="E6"/>
    </sheetView>
  </sheetViews>
  <sheetFormatPr baseColWidth="10" defaultRowHeight="15" x14ac:dyDescent="0.25"/>
  <cols>
    <col min="2" max="2" width="2.7109375" customWidth="1"/>
    <col min="3" max="3" width="21.140625" hidden="1" customWidth="1"/>
    <col min="4" max="4" width="33.42578125" customWidth="1"/>
    <col min="5" max="5" width="28.85546875" customWidth="1"/>
    <col min="6" max="6" width="42.5703125" style="11" customWidth="1"/>
  </cols>
  <sheetData>
    <row r="2" spans="2:8" ht="22.5" x14ac:dyDescent="0.3">
      <c r="B2" s="4"/>
      <c r="C2" s="43" t="s">
        <v>40</v>
      </c>
      <c r="D2" s="43"/>
      <c r="E2" s="43"/>
      <c r="F2" s="43"/>
      <c r="G2" s="43"/>
      <c r="H2" s="43"/>
    </row>
    <row r="3" spans="2:8" ht="32.25" customHeight="1" x14ac:dyDescent="0.3">
      <c r="B3" s="4"/>
      <c r="C3" s="43"/>
      <c r="D3" s="43"/>
      <c r="E3" s="43"/>
      <c r="F3" s="43"/>
      <c r="G3" s="43"/>
      <c r="H3" s="43"/>
    </row>
    <row r="4" spans="2:8" ht="27" customHeight="1" x14ac:dyDescent="0.25">
      <c r="D4" s="5" t="s">
        <v>9</v>
      </c>
      <c r="E4" s="5" t="s">
        <v>20</v>
      </c>
      <c r="F4" s="13" t="s">
        <v>19</v>
      </c>
    </row>
    <row r="5" spans="2:8" ht="48" customHeight="1" x14ac:dyDescent="0.25">
      <c r="C5" s="6"/>
      <c r="D5" s="9">
        <v>45660</v>
      </c>
      <c r="E5" s="10" t="s">
        <v>59</v>
      </c>
      <c r="F5" s="18">
        <v>110000</v>
      </c>
    </row>
    <row r="6" spans="2:8" ht="63.75" customHeight="1" x14ac:dyDescent="0.25">
      <c r="C6" s="6"/>
      <c r="D6" s="8">
        <v>45667</v>
      </c>
      <c r="E6" s="10" t="s">
        <v>59</v>
      </c>
      <c r="F6" s="16">
        <v>10925</v>
      </c>
    </row>
    <row r="7" spans="2:8" ht="57" customHeight="1" x14ac:dyDescent="0.25">
      <c r="C7" s="6"/>
      <c r="D7" s="8"/>
      <c r="E7" s="15"/>
      <c r="F7" s="17"/>
    </row>
    <row r="8" spans="2:8" ht="22.5" x14ac:dyDescent="0.25">
      <c r="C8" s="6"/>
      <c r="D8" s="3"/>
      <c r="E8" s="3"/>
      <c r="F8" s="19"/>
    </row>
    <row r="9" spans="2:8" ht="22.5" x14ac:dyDescent="0.25">
      <c r="C9" s="6"/>
      <c r="D9" s="3" t="s">
        <v>42</v>
      </c>
      <c r="E9" s="3"/>
      <c r="F9" s="12">
        <f>SUM(F5:F8)</f>
        <v>120925</v>
      </c>
    </row>
    <row r="10" spans="2:8" ht="15.75" x14ac:dyDescent="0.25">
      <c r="C10" s="6"/>
      <c r="D10" s="8"/>
      <c r="E10" s="7"/>
      <c r="F10" s="14"/>
    </row>
    <row r="11" spans="2:8" ht="15.75" x14ac:dyDescent="0.25">
      <c r="C11" s="6"/>
      <c r="D11" s="8"/>
      <c r="E11" s="7"/>
      <c r="F11" s="14"/>
    </row>
    <row r="12" spans="2:8" ht="15.75" x14ac:dyDescent="0.25">
      <c r="D12" s="8"/>
      <c r="E12" s="7"/>
      <c r="F12" s="14"/>
    </row>
    <row r="13" spans="2:8" ht="15.75" x14ac:dyDescent="0.25">
      <c r="D13" s="8"/>
      <c r="E13" s="7"/>
      <c r="F13" s="14"/>
    </row>
    <row r="18" spans="4:8" ht="15.75" x14ac:dyDescent="0.25">
      <c r="D18" s="21" t="s">
        <v>34</v>
      </c>
      <c r="E18" s="27" t="s">
        <v>37</v>
      </c>
      <c r="F18" s="22"/>
      <c r="G18" s="26"/>
      <c r="H18" s="22"/>
    </row>
    <row r="19" spans="4:8" ht="15.75" x14ac:dyDescent="0.25">
      <c r="D19" s="20" t="s">
        <v>39</v>
      </c>
      <c r="E19" s="6" t="s">
        <v>38</v>
      </c>
      <c r="F19" s="20"/>
      <c r="G19" s="26"/>
      <c r="H19" s="22"/>
    </row>
    <row r="20" spans="4:8" ht="15.75" x14ac:dyDescent="0.25">
      <c r="D20" s="20"/>
    </row>
    <row r="34" spans="16:16" x14ac:dyDescent="0.25">
      <c r="P34" t="s">
        <v>10</v>
      </c>
    </row>
  </sheetData>
  <mergeCells count="1">
    <mergeCell ref="C2:H3"/>
  </mergeCells>
  <phoneticPr fontId="6" type="noConversion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Beneficiarios</vt:lpstr>
      <vt:lpstr>Nòmina de Beneficiarios.</vt:lpstr>
      <vt:lpstr>Medicamentos Donados </vt:lpstr>
      <vt:lpstr>'Nòmina de Beneficiarios.'!Área_de_impresión</vt:lpstr>
      <vt:lpstr>Beneficiarios!Títulos_a_imprimir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Dahiana Heredia Mateo</dc:creator>
  <cp:lastModifiedBy>Laura Lorenzo</cp:lastModifiedBy>
  <cp:lastPrinted>2025-01-28T18:39:11Z</cp:lastPrinted>
  <dcterms:created xsi:type="dcterms:W3CDTF">2018-04-17T18:57:16Z</dcterms:created>
  <dcterms:modified xsi:type="dcterms:W3CDTF">2025-01-28T19:01:03Z</dcterms:modified>
</cp:coreProperties>
</file>