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jsantanab_hidroelectrica_gov_do/Documents/jsanatanab/Documents/"/>
    </mc:Choice>
  </mc:AlternateContent>
  <xr:revisionPtr revIDLastSave="276" documentId="8_{07D90FC2-4AEA-4D24-8592-638B7FDFF2CF}" xr6:coauthVersionLast="47" xr6:coauthVersionMax="47" xr10:uidLastSave="{9D91ADAF-363F-4415-8772-65B01BD1B538}"/>
  <bookViews>
    <workbookView xWindow="-120" yWindow="-120" windowWidth="29040" windowHeight="15840" xr2:uid="{00000000-000D-0000-FFFF-FFFF00000000}"/>
  </bookViews>
  <sheets>
    <sheet name="Beneficiarios" sheetId="4" r:id="rId1"/>
    <sheet name="Nómina Beneficiarios" sheetId="5" r:id="rId2"/>
  </sheets>
  <definedNames>
    <definedName name="_xlnm.Print_Area" localSheetId="0">Beneficiarios!$A$1:$I$43</definedName>
    <definedName name="_xlnm.Print_Titles" localSheetId="0">Beneficiarios!$7:$7</definedName>
    <definedName name="_xlnm.Print_Titles" localSheetId="1">'Nómina Beneficiarios'!$7:$7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5" l="1"/>
  <c r="B9" i="5"/>
  <c r="C9" i="5"/>
  <c r="D9" i="5"/>
  <c r="E9" i="5"/>
  <c r="F9" i="5"/>
  <c r="G9" i="5"/>
  <c r="H9" i="5"/>
  <c r="I9" i="5"/>
  <c r="A10" i="5"/>
  <c r="B10" i="5"/>
  <c r="C10" i="5"/>
  <c r="D10" i="5"/>
  <c r="E10" i="5"/>
  <c r="F10" i="5"/>
  <c r="G10" i="5"/>
  <c r="H10" i="5"/>
  <c r="I10" i="5"/>
  <c r="A11" i="5"/>
  <c r="B11" i="5"/>
  <c r="C11" i="5"/>
  <c r="D11" i="5"/>
  <c r="E11" i="5"/>
  <c r="F11" i="5"/>
  <c r="G11" i="5"/>
  <c r="H11" i="5"/>
  <c r="I11" i="5"/>
  <c r="A12" i="5"/>
  <c r="B12" i="5"/>
  <c r="C12" i="5"/>
  <c r="D12" i="5"/>
  <c r="E12" i="5"/>
  <c r="F12" i="5"/>
  <c r="G12" i="5"/>
  <c r="H12" i="5"/>
  <c r="I12" i="5"/>
  <c r="A13" i="5"/>
  <c r="B13" i="5"/>
  <c r="C13" i="5"/>
  <c r="D13" i="5"/>
  <c r="E13" i="5"/>
  <c r="F13" i="5"/>
  <c r="G13" i="5"/>
  <c r="H13" i="5"/>
  <c r="I13" i="5"/>
  <c r="A14" i="5"/>
  <c r="B14" i="5"/>
  <c r="C14" i="5"/>
  <c r="D14" i="5"/>
  <c r="E14" i="5"/>
  <c r="F14" i="5"/>
  <c r="G14" i="5"/>
  <c r="H14" i="5"/>
  <c r="I14" i="5"/>
  <c r="A15" i="5"/>
  <c r="B15" i="5"/>
  <c r="C15" i="5"/>
  <c r="D15" i="5"/>
  <c r="E15" i="5"/>
  <c r="F15" i="5"/>
  <c r="G15" i="5"/>
  <c r="H15" i="5"/>
  <c r="I15" i="5"/>
  <c r="A16" i="5"/>
  <c r="B16" i="5"/>
  <c r="C16" i="5"/>
  <c r="D16" i="5"/>
  <c r="E16" i="5"/>
  <c r="F16" i="5"/>
  <c r="G16" i="5"/>
  <c r="H16" i="5"/>
  <c r="I16" i="5"/>
  <c r="A17" i="5"/>
  <c r="B17" i="5"/>
  <c r="C17" i="5"/>
  <c r="D17" i="5"/>
  <c r="E17" i="5"/>
  <c r="F17" i="5"/>
  <c r="G17" i="5"/>
  <c r="H17" i="5"/>
  <c r="I17" i="5"/>
  <c r="A18" i="5"/>
  <c r="B18" i="5"/>
  <c r="C18" i="5"/>
  <c r="D18" i="5"/>
  <c r="E18" i="5"/>
  <c r="F18" i="5"/>
  <c r="G18" i="5"/>
  <c r="H18" i="5"/>
  <c r="I18" i="5"/>
  <c r="A19" i="5"/>
  <c r="B19" i="5"/>
  <c r="C19" i="5"/>
  <c r="D19" i="5"/>
  <c r="E19" i="5"/>
  <c r="F19" i="5"/>
  <c r="G19" i="5"/>
  <c r="H19" i="5"/>
  <c r="I19" i="5"/>
  <c r="A20" i="5"/>
  <c r="B20" i="5"/>
  <c r="C20" i="5"/>
  <c r="D20" i="5"/>
  <c r="E20" i="5"/>
  <c r="F20" i="5"/>
  <c r="G20" i="5"/>
  <c r="H20" i="5"/>
  <c r="I20" i="5"/>
  <c r="A21" i="5"/>
  <c r="B21" i="5"/>
  <c r="C21" i="5"/>
  <c r="D21" i="5"/>
  <c r="E21" i="5"/>
  <c r="F21" i="5"/>
  <c r="G21" i="5"/>
  <c r="H21" i="5"/>
  <c r="I21" i="5"/>
  <c r="A22" i="5"/>
  <c r="B22" i="5"/>
  <c r="C22" i="5"/>
  <c r="D22" i="5"/>
  <c r="E22" i="5"/>
  <c r="F22" i="5"/>
  <c r="G22" i="5"/>
  <c r="H22" i="5"/>
  <c r="I22" i="5"/>
  <c r="A23" i="5"/>
  <c r="B23" i="5"/>
  <c r="C23" i="5"/>
  <c r="D23" i="5"/>
  <c r="E23" i="5"/>
  <c r="F23" i="5"/>
  <c r="G23" i="5"/>
  <c r="H23" i="5"/>
  <c r="I23" i="5"/>
  <c r="A24" i="5"/>
  <c r="B24" i="5"/>
  <c r="C24" i="5"/>
  <c r="D24" i="5"/>
  <c r="E24" i="5"/>
  <c r="F24" i="5"/>
  <c r="G24" i="5"/>
  <c r="H24" i="5"/>
  <c r="I24" i="5"/>
  <c r="A25" i="5"/>
  <c r="B25" i="5"/>
  <c r="C25" i="5"/>
  <c r="D25" i="5"/>
  <c r="E25" i="5"/>
  <c r="F25" i="5"/>
  <c r="G25" i="5"/>
  <c r="H25" i="5"/>
  <c r="I25" i="5"/>
  <c r="A26" i="5"/>
  <c r="B26" i="5"/>
  <c r="C26" i="5"/>
  <c r="D26" i="5"/>
  <c r="E26" i="5"/>
  <c r="F26" i="5"/>
  <c r="G26" i="5"/>
  <c r="H26" i="5"/>
  <c r="I26" i="5"/>
  <c r="A27" i="5"/>
  <c r="B27" i="5"/>
  <c r="C27" i="5"/>
  <c r="D27" i="5"/>
  <c r="E27" i="5"/>
  <c r="F27" i="5"/>
  <c r="G27" i="5"/>
  <c r="H27" i="5"/>
  <c r="I27" i="5"/>
  <c r="A28" i="5"/>
  <c r="B28" i="5"/>
  <c r="C28" i="5"/>
  <c r="D28" i="5"/>
  <c r="E28" i="5"/>
  <c r="F28" i="5"/>
  <c r="G28" i="5"/>
  <c r="H28" i="5"/>
  <c r="I28" i="5"/>
  <c r="I8" i="5"/>
  <c r="H8" i="5"/>
  <c r="G8" i="5"/>
  <c r="F8" i="5"/>
  <c r="E8" i="5"/>
  <c r="D8" i="5"/>
  <c r="C8" i="5"/>
  <c r="B8" i="5"/>
  <c r="A8" i="5"/>
</calcChain>
</file>

<file path=xl/sharedStrings.xml><?xml version="1.0" encoding="utf-8"?>
<sst xmlns="http://schemas.openxmlformats.org/spreadsheetml/2006/main" count="239" uniqueCount="132">
  <si>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</si>
  <si>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</si>
  <si>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</si>
  <si>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</si>
  <si>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</si>
  <si>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</si>
  <si>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</si>
  <si>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evacuación y asignación</t>
  </si>
  <si>
    <t>Objetivos del subsidio o beneficio</t>
  </si>
  <si>
    <t>Valores en RD$</t>
  </si>
  <si>
    <t>Nómina de Beneficiarios de Asistencia Social</t>
  </si>
  <si>
    <t>Fecha de otorgamiento</t>
  </si>
  <si>
    <t>Monto</t>
  </si>
  <si>
    <t>Detalles sobre Beneficiarios de Asistencia Social</t>
  </si>
  <si>
    <t>EMPRESA DE GENERACION HIDROELECTRICA EGEHID</t>
  </si>
  <si>
    <t>N/A</t>
  </si>
  <si>
    <t>Deportes y Recreación</t>
  </si>
  <si>
    <t>Educación</t>
  </si>
  <si>
    <t xml:space="preserve">Salud </t>
  </si>
  <si>
    <t xml:space="preserve">Ayuda para compra de materiales </t>
  </si>
  <si>
    <t>Mejorar su calidad de vida</t>
  </si>
  <si>
    <t>RD $ 75,000.00</t>
  </si>
  <si>
    <t>Ayuda comunitaria</t>
  </si>
  <si>
    <t>Gerencia de Bienestar Social</t>
  </si>
  <si>
    <t>Carta solicitud y copia de cédula</t>
  </si>
  <si>
    <t>Ayuda para Fiesta</t>
  </si>
  <si>
    <t xml:space="preserve">Contribuir con los jóvenes </t>
  </si>
  <si>
    <t xml:space="preserve"> Ayuda para cubrir evento</t>
  </si>
  <si>
    <t>Solicitud, presupuesto y copia de cédula</t>
  </si>
  <si>
    <t>Carta solicitud, cotización y copia de cédula</t>
  </si>
  <si>
    <t>Carta solicitud, presupuesto  y copia de cédula</t>
  </si>
  <si>
    <t>Carta solicitud</t>
  </si>
  <si>
    <t>Contribuir con el Deporte</t>
  </si>
  <si>
    <t>EMPRESA DE GENERACION HIDROELECTRICA DOMINICANA</t>
  </si>
  <si>
    <t>AÑO 2022</t>
  </si>
  <si>
    <t xml:space="preserve">Ayuda para pago de mesas y carpa  </t>
  </si>
  <si>
    <t>Fiesta y decoraciones yoselin</t>
  </si>
  <si>
    <t>RD $11,918.00</t>
  </si>
  <si>
    <t xml:space="preserve">Agasajar a los miembros de la comunidad de doña ana </t>
  </si>
  <si>
    <t xml:space="preserve">Ayuda para pago de premiacion </t>
  </si>
  <si>
    <t xml:space="preserve">Ayuda para pagar la premiacion del carnaval </t>
  </si>
  <si>
    <t xml:space="preserve">Comité carnaval el carril </t>
  </si>
  <si>
    <t>RD $75,000.00</t>
  </si>
  <si>
    <t>Carta solicitud, Certificación</t>
  </si>
  <si>
    <t xml:space="preserve">Premiar a los mejores trajes de carnaval </t>
  </si>
  <si>
    <t xml:space="preserve">Educacion </t>
  </si>
  <si>
    <t>Ayuda para actividad</t>
  </si>
  <si>
    <t xml:space="preserve">Ayuda para cubrir  los 15 años de la semana mas corta </t>
  </si>
  <si>
    <t xml:space="preserve">Ponifica universidad catolica madre y maestra </t>
  </si>
  <si>
    <t>RD $ 100,000.00</t>
  </si>
  <si>
    <t>May.2022</t>
  </si>
  <si>
    <t>Carta solicitud, cotización</t>
  </si>
  <si>
    <t xml:space="preserve">Ayuda para remozamiento </t>
  </si>
  <si>
    <t xml:space="preserve">Ayuda para cubrir parte de los gasto del tendido electrico </t>
  </si>
  <si>
    <t xml:space="preserve">Politecnico ana willians miranda </t>
  </si>
  <si>
    <t>RD $40,000.00</t>
  </si>
  <si>
    <t>Ayudar a cubrir los gastos</t>
  </si>
  <si>
    <t xml:space="preserve">Ayuda para cubrir parte del evento </t>
  </si>
  <si>
    <t>Junta del centro eduacativo antonio garabito</t>
  </si>
  <si>
    <t>RD $ 30,000.00</t>
  </si>
  <si>
    <t xml:space="preserve">Ayuda para pago </t>
  </si>
  <si>
    <t xml:space="preserve">Ayuda para aporte al campeonato </t>
  </si>
  <si>
    <t xml:space="preserve">Federacion dominicana de taekwondo </t>
  </si>
  <si>
    <t>US $ 8,000.00</t>
  </si>
  <si>
    <t>Carta solicitud, certificación</t>
  </si>
  <si>
    <t xml:space="preserve">Ayuda para pago de uniformes </t>
  </si>
  <si>
    <t xml:space="preserve">Ayuda para deuda pendiente  </t>
  </si>
  <si>
    <t xml:space="preserve">Comité de desarrollo santa maria </t>
  </si>
  <si>
    <t>RD $32,745.00</t>
  </si>
  <si>
    <t xml:space="preserve">Fundacion palenque sports club </t>
  </si>
  <si>
    <t>RD $80,960.00</t>
  </si>
  <si>
    <t xml:space="preserve">Ayuda para congreso   </t>
  </si>
  <si>
    <t xml:space="preserve">Ayuda para cubrir parte de un congresi internacional </t>
  </si>
  <si>
    <t xml:space="preserve">Fundacion fil armonia de esperanza </t>
  </si>
  <si>
    <t xml:space="preserve">RD $100,000.00 </t>
  </si>
  <si>
    <t xml:space="preserve">Ayuda para pagar personal tecnico </t>
  </si>
  <si>
    <t xml:space="preserve">Escuela para cadetes mayor general jose feliz rafael </t>
  </si>
  <si>
    <t>Carta solicitud, Cetificación</t>
  </si>
  <si>
    <t xml:space="preserve">mejorar las  modalidades del sistema </t>
  </si>
  <si>
    <t>Ayuda para cubrir ampeonato</t>
  </si>
  <si>
    <t xml:space="preserve">Ayuda para cubrir parte del Campeonato </t>
  </si>
  <si>
    <t>Voli najayo semana santa 2022</t>
  </si>
  <si>
    <t>RD $ 50,000.00</t>
  </si>
  <si>
    <t xml:space="preserve">Ayuda para  necesidades </t>
  </si>
  <si>
    <t xml:space="preserve">Ayuda para comprar utilidades </t>
  </si>
  <si>
    <t xml:space="preserve">Gobernacion de san juan de la maguana </t>
  </si>
  <si>
    <t>RD $ 250,750.00</t>
  </si>
  <si>
    <t xml:space="preserve">agasajr al cuerpo de bombero por su alda labor </t>
  </si>
  <si>
    <t xml:space="preserve">Ayuda para pago de bolas </t>
  </si>
  <si>
    <t xml:space="preserve">Ayuda para pagar bola y premios </t>
  </si>
  <si>
    <t xml:space="preserve">Club de sorfball los murcielagos </t>
  </si>
  <si>
    <t>RD $49,088.00</t>
  </si>
  <si>
    <t xml:space="preserve">Contribuir con la sociedad </t>
  </si>
  <si>
    <t xml:space="preserve">Ayuda para pagarcena de gala empresarial </t>
  </si>
  <si>
    <t xml:space="preserve">Parroquia san antonio e padua gazgue </t>
  </si>
  <si>
    <t>RD $ 60,000.00</t>
  </si>
  <si>
    <t xml:space="preserve">sostener los proyecto de evangelizacion </t>
  </si>
  <si>
    <t>Ayuda para pago</t>
  </si>
  <si>
    <t xml:space="preserve">Ayuda para pagar boletos aeros </t>
  </si>
  <si>
    <t xml:space="preserve">Federacion dominicana de ajedrez </t>
  </si>
  <si>
    <t>Carta solicitud, copia certificación</t>
  </si>
  <si>
    <t xml:space="preserve">Ayudar para costear los boletos aereos, pasaporte y gestion de visado </t>
  </si>
  <si>
    <t xml:space="preserve">Ayuda para pagar sistema de camaras </t>
  </si>
  <si>
    <t xml:space="preserve">Oficina del comandante departamento PN san cristobal </t>
  </si>
  <si>
    <t>RD $ 142,000.00</t>
  </si>
  <si>
    <t xml:space="preserve">Ayudar a la construcción de un nuevo sistema de camara </t>
  </si>
  <si>
    <t xml:space="preserve">Ayuda para pagar clavos quirurgicos </t>
  </si>
  <si>
    <t xml:space="preserve">Edwin Alexander Ramirez </t>
  </si>
  <si>
    <t>RD $ 25,000.00</t>
  </si>
  <si>
    <t xml:space="preserve">mejoramiento de la mobilidad del joven </t>
  </si>
  <si>
    <t xml:space="preserve">Recreacion </t>
  </si>
  <si>
    <t>Ayuda para pagar 15 boletos</t>
  </si>
  <si>
    <t xml:space="preserve">A1 productions </t>
  </si>
  <si>
    <t>RD $ 15,000.00</t>
  </si>
  <si>
    <t>Ayudar a la construcción del proyecto de vida de laS personas al</t>
  </si>
  <si>
    <t xml:space="preserve">Ayuda para acto </t>
  </si>
  <si>
    <t xml:space="preserve">Ayuda para acto del evento baston blanco </t>
  </si>
  <si>
    <t xml:space="preserve">Fundacion francina humbria </t>
  </si>
  <si>
    <t xml:space="preserve">Ayuda para  costear actividad </t>
  </si>
  <si>
    <t xml:space="preserve">Ayuda para el aniversario de centro educaivo </t>
  </si>
  <si>
    <t xml:space="preserve">Gobernacion civil de san jose de ocoa </t>
  </si>
  <si>
    <t xml:space="preserve">Ayuda para  cubrir parte de los gastos </t>
  </si>
  <si>
    <t xml:space="preserve">Parroquia nuestra señora de la consolacion </t>
  </si>
  <si>
    <t>RD $ 500,000.00</t>
  </si>
  <si>
    <t xml:space="preserve">restruturar los murales de la parroquia </t>
  </si>
  <si>
    <t xml:space="preserve">JOSE RAFAEL SANTANA </t>
  </si>
  <si>
    <t>Encargado de la Gerencia de Bienestar y Asistencia Social</t>
  </si>
  <si>
    <t xml:space="preserve">Ayuda para acto del evento </t>
  </si>
  <si>
    <r>
      <rPr>
        <sz val="18"/>
        <color theme="1"/>
        <rFont val="Calibri"/>
        <family val="2"/>
        <scheme val="minor"/>
      </rPr>
      <t>Rally san cristobal</t>
    </r>
    <r>
      <rPr>
        <sz val="11"/>
        <color rgb="FF00B050"/>
        <rFont val="Calibri"/>
        <family val="2"/>
        <scheme val="minor"/>
      </rPr>
      <t xml:space="preserve"> </t>
    </r>
  </si>
  <si>
    <t>RD $ 135,000.00</t>
  </si>
  <si>
    <t>Año 2022</t>
  </si>
  <si>
    <t>Encargado  de la Gerencia de Bienestar y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</si>
</sst>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1095375</xdr:colOff>
      <xdr:row>1</xdr:row>
      <xdr:rowOff>127000</xdr:rowOff>
    </xdr:from>
    <xdr:to>
      <xdr:col>3</xdr:col>
      <xdr:colOff>896870</xdr:colOff>
      <xdr:row>4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301A5A-F2CB-474E-BF6A-48D280FD4A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381000"/>
          <a:ext cx="2389120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1222375</xdr:colOff>
      <xdr:row>1</xdr:row>
      <xdr:rowOff>158750</xdr:rowOff>
    </xdr:from>
    <xdr:to>
      <xdr:col>8</xdr:col>
      <xdr:colOff>460375</xdr:colOff>
      <xdr:row>4</xdr:row>
      <xdr:rowOff>238125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2DE1D0-99E4-49AF-AE6B-3436276B37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0" y="412750"/>
          <a:ext cx="3048000" cy="984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206380</xdr:colOff>
      <xdr:row>32</xdr:row>
      <xdr:rowOff>174624</xdr:rowOff>
    </xdr:from>
    <xdr:to>
      <xdr:col>5</xdr:col>
      <xdr:colOff>1984375</xdr:colOff>
      <xdr:row>38</xdr:row>
      <xdr:rowOff>238123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8D7A893-2739-464E-92B8-4EC13346B52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6" t="992" r="70001" b="76767"/>
        <a:stretch/>
      </xdr:blipFill>
      <xdr:spPr bwMode="auto">
        <a:xfrm rot="16200000">
          <a:off x="9429753" y="20383501"/>
          <a:ext cx="1873249" cy="39052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1063627</xdr:colOff>
      <xdr:row>29</xdr:row>
      <xdr:rowOff>95249</xdr:rowOff>
    </xdr:from>
    <xdr:to>
      <xdr:col>5</xdr:col>
      <xdr:colOff>206377</xdr:colOff>
      <xdr:row>34</xdr:row>
      <xdr:rowOff>206373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342187F-BC89-429B-8DB8-961175ECA0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6" t="992" r="70001" b="76767"/>
        <a:stretch/>
      </xdr:blipFill>
      <xdr:spPr bwMode="auto">
        <a:xfrm rot="16200000">
          <a:off x="9064627" y="28305124"/>
          <a:ext cx="1619249" cy="3714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984250</xdr:colOff>
      <xdr:row>1</xdr:row>
      <xdr:rowOff>47625</xdr:rowOff>
    </xdr:from>
    <xdr:to>
      <xdr:col>2</xdr:col>
      <xdr:colOff>833370</xdr:colOff>
      <xdr:row>4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FB66494-D26E-4303-83FA-54D8F55FD83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49250"/>
          <a:ext cx="2389120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650875</xdr:colOff>
      <xdr:row>1</xdr:row>
      <xdr:rowOff>111125</xdr:rowOff>
    </xdr:from>
    <xdr:to>
      <xdr:col>7</xdr:col>
      <xdr:colOff>960370</xdr:colOff>
      <xdr:row>4</xdr:row>
      <xdr:rowOff>95250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35AD082-1303-4ED4-BE59-6246D5F659D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5" y="412750"/>
          <a:ext cx="2389120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showGridLines="0" tabSelected="1" view="pageBreakPreview" topLeftCell="A25" zoomScale="60" zoomScaleNormal="130" workbookViewId="0">
      <selection activeCell="A29" sqref="A29:I29"/>
    </sheetView>
  </sheetViews>
  <sheetFormatPr baseColWidth="10" defaultColWidth="9" defaultRowHeight="15" x14ac:dyDescent="0.25"/>
  <cols>
    <col min="1" max="1" width="26.5703125" style="2" customWidth="1"/>
    <col min="2" max="2" width="24.85546875" style="2" customWidth="1"/>
    <col min="3" max="3" width="38.7109375" style="2" customWidth="1"/>
    <col min="4" max="4" width="38.28515625" style="2" customWidth="1"/>
    <col min="5" max="5" width="32" style="2" customWidth="1"/>
    <col min="6" max="6" width="32.42578125" style="2" customWidth="1"/>
    <col min="7" max="7" width="27.7109375" customWidth="1"/>
    <col min="8" max="8" width="29.42578125" style="2" customWidth="1"/>
    <col min="9" max="9" width="47.28515625" style="2" customWidth="1"/>
    <col min="10" max="255" width="11.42578125" customWidth="1"/>
  </cols>
  <sheetData>
    <row r="1" spans="1:9" ht="20.100000000000001" customHeight="1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ht="23.25" x14ac:dyDescent="0.25">
      <c r="A2" s="16" t="s">
        <v>33</v>
      </c>
      <c r="B2" s="16"/>
      <c r="C2" s="16"/>
      <c r="D2" s="16"/>
      <c r="E2" s="16"/>
      <c r="F2" s="16"/>
      <c r="G2" s="16"/>
      <c r="H2" s="16"/>
      <c r="I2" s="16"/>
    </row>
    <row r="3" spans="1:9" ht="23.25" x14ac:dyDescent="0.25">
      <c r="A3" s="17" t="s">
        <v>34</v>
      </c>
      <c r="B3" s="17"/>
      <c r="C3" s="17"/>
      <c r="D3" s="17"/>
      <c r="E3" s="17"/>
      <c r="F3" s="17"/>
      <c r="G3" s="17"/>
      <c r="H3" s="17"/>
      <c r="I3" s="17"/>
    </row>
    <row r="4" spans="1:9" ht="23.25" x14ac:dyDescent="0.35">
      <c r="A4" s="19" t="s">
        <v>13</v>
      </c>
      <c r="B4" s="19"/>
      <c r="C4" s="19"/>
      <c r="D4" s="19"/>
      <c r="E4" s="19"/>
      <c r="F4" s="19"/>
      <c r="G4" s="19"/>
      <c r="H4" s="19"/>
      <c r="I4" s="19"/>
    </row>
    <row r="5" spans="1:9" ht="23.25" x14ac:dyDescent="0.35">
      <c r="A5" s="20" t="s">
        <v>9</v>
      </c>
      <c r="B5" s="20"/>
      <c r="C5" s="20"/>
      <c r="D5" s="20"/>
      <c r="E5" s="20"/>
      <c r="F5" s="20"/>
      <c r="G5" s="20"/>
      <c r="H5" s="20"/>
      <c r="I5" s="20"/>
    </row>
    <row r="6" spans="1:9" s="1" customFormat="1" ht="23.25" x14ac:dyDescent="0.35">
      <c r="A6" s="6"/>
      <c r="B6" s="6"/>
      <c r="C6" s="6"/>
      <c r="D6" s="6"/>
      <c r="E6" s="6"/>
      <c r="F6" s="6"/>
      <c r="G6" s="6"/>
      <c r="H6" s="6"/>
      <c r="I6" s="6"/>
    </row>
    <row r="7" spans="1:9" ht="69.75" x14ac:dyDescent="0.25">
      <c r="A7" s="21" t="s">
        <v>0</v>
      </c>
      <c r="B7" s="21" t="s">
        <v>1</v>
      </c>
      <c r="C7" s="21" t="s">
        <v>2</v>
      </c>
      <c r="D7" s="21" t="s">
        <v>3</v>
      </c>
      <c r="E7" s="21" t="s">
        <v>4</v>
      </c>
      <c r="F7" s="21" t="s">
        <v>5</v>
      </c>
      <c r="G7" s="21" t="s">
        <v>6</v>
      </c>
      <c r="H7" s="21" t="s">
        <v>7</v>
      </c>
      <c r="I7" s="21" t="s">
        <v>8</v>
      </c>
    </row>
    <row r="8" spans="1:9" s="13" customFormat="1" ht="46.5" x14ac:dyDescent="0.25">
      <c r="A8" s="7" t="s">
        <v>22</v>
      </c>
      <c r="B8" s="7" t="s">
        <v>25</v>
      </c>
      <c r="C8" s="7" t="s">
        <v>35</v>
      </c>
      <c r="D8" s="7" t="s">
        <v>36</v>
      </c>
      <c r="E8" s="7" t="s">
        <v>15</v>
      </c>
      <c r="F8" s="7" t="s">
        <v>37</v>
      </c>
      <c r="G8" s="8" t="s">
        <v>50</v>
      </c>
      <c r="H8" s="7" t="s">
        <v>24</v>
      </c>
      <c r="I8" s="7" t="s">
        <v>38</v>
      </c>
    </row>
    <row r="9" spans="1:9" s="13" customFormat="1" ht="69.75" x14ac:dyDescent="0.25">
      <c r="A9" s="7" t="s">
        <v>22</v>
      </c>
      <c r="B9" s="7" t="s">
        <v>39</v>
      </c>
      <c r="C9" s="7" t="s">
        <v>40</v>
      </c>
      <c r="D9" s="7" t="s">
        <v>41</v>
      </c>
      <c r="E9" s="7" t="s">
        <v>15</v>
      </c>
      <c r="F9" s="7" t="s">
        <v>42</v>
      </c>
      <c r="G9" s="8" t="s">
        <v>50</v>
      </c>
      <c r="H9" s="7" t="s">
        <v>43</v>
      </c>
      <c r="I9" s="7" t="s">
        <v>44</v>
      </c>
    </row>
    <row r="10" spans="1:9" s="13" customFormat="1" ht="69.75" x14ac:dyDescent="0.25">
      <c r="A10" s="7" t="s">
        <v>45</v>
      </c>
      <c r="B10" s="7" t="s">
        <v>46</v>
      </c>
      <c r="C10" s="7" t="s">
        <v>47</v>
      </c>
      <c r="D10" s="7" t="s">
        <v>48</v>
      </c>
      <c r="E10" s="7" t="s">
        <v>15</v>
      </c>
      <c r="F10" s="7" t="s">
        <v>49</v>
      </c>
      <c r="G10" s="8" t="s">
        <v>50</v>
      </c>
      <c r="H10" s="7" t="s">
        <v>51</v>
      </c>
      <c r="I10" s="7" t="s">
        <v>26</v>
      </c>
    </row>
    <row r="11" spans="1:9" s="13" customFormat="1" ht="69.75" x14ac:dyDescent="0.25">
      <c r="A11" s="7" t="s">
        <v>45</v>
      </c>
      <c r="B11" s="7" t="s">
        <v>52</v>
      </c>
      <c r="C11" s="7" t="s">
        <v>53</v>
      </c>
      <c r="D11" s="7" t="s">
        <v>54</v>
      </c>
      <c r="E11" s="7" t="s">
        <v>15</v>
      </c>
      <c r="F11" s="7" t="s">
        <v>55</v>
      </c>
      <c r="G11" s="8" t="s">
        <v>50</v>
      </c>
      <c r="H11" s="7" t="s">
        <v>31</v>
      </c>
      <c r="I11" s="7" t="s">
        <v>56</v>
      </c>
    </row>
    <row r="12" spans="1:9" s="13" customFormat="1" ht="69.75" x14ac:dyDescent="0.25">
      <c r="A12" s="7" t="s">
        <v>45</v>
      </c>
      <c r="B12" s="7" t="s">
        <v>27</v>
      </c>
      <c r="C12" s="7" t="s">
        <v>57</v>
      </c>
      <c r="D12" s="7" t="s">
        <v>58</v>
      </c>
      <c r="E12" s="7" t="s">
        <v>15</v>
      </c>
      <c r="F12" s="7" t="s">
        <v>59</v>
      </c>
      <c r="G12" s="8" t="s">
        <v>50</v>
      </c>
      <c r="H12" s="7" t="s">
        <v>28</v>
      </c>
      <c r="I12" s="7" t="s">
        <v>56</v>
      </c>
    </row>
    <row r="13" spans="1:9" s="13" customFormat="1" ht="46.5" x14ac:dyDescent="0.25">
      <c r="A13" s="7" t="s">
        <v>17</v>
      </c>
      <c r="B13" s="7" t="s">
        <v>60</v>
      </c>
      <c r="C13" s="7" t="s">
        <v>61</v>
      </c>
      <c r="D13" s="7" t="s">
        <v>62</v>
      </c>
      <c r="E13" s="7" t="s">
        <v>15</v>
      </c>
      <c r="F13" s="7" t="s">
        <v>63</v>
      </c>
      <c r="G13" s="8" t="s">
        <v>50</v>
      </c>
      <c r="H13" s="7" t="s">
        <v>64</v>
      </c>
      <c r="I13" s="7" t="s">
        <v>26</v>
      </c>
    </row>
    <row r="14" spans="1:9" s="13" customFormat="1" ht="69.75" x14ac:dyDescent="0.25">
      <c r="A14" s="7" t="s">
        <v>22</v>
      </c>
      <c r="B14" s="7" t="s">
        <v>65</v>
      </c>
      <c r="C14" s="7" t="s">
        <v>66</v>
      </c>
      <c r="D14" s="7" t="s">
        <v>67</v>
      </c>
      <c r="E14" s="7" t="s">
        <v>15</v>
      </c>
      <c r="F14" s="7" t="s">
        <v>68</v>
      </c>
      <c r="G14" s="8" t="s">
        <v>50</v>
      </c>
      <c r="H14" s="7" t="s">
        <v>64</v>
      </c>
      <c r="I14" s="7" t="s">
        <v>26</v>
      </c>
    </row>
    <row r="15" spans="1:9" s="13" customFormat="1" ht="69.75" x14ac:dyDescent="0.25">
      <c r="A15" s="7" t="s">
        <v>22</v>
      </c>
      <c r="B15" s="7" t="s">
        <v>65</v>
      </c>
      <c r="C15" s="7" t="s">
        <v>66</v>
      </c>
      <c r="D15" s="7" t="s">
        <v>69</v>
      </c>
      <c r="E15" s="7" t="s">
        <v>15</v>
      </c>
      <c r="F15" s="7" t="s">
        <v>70</v>
      </c>
      <c r="G15" s="8" t="s">
        <v>50</v>
      </c>
      <c r="H15" s="7" t="s">
        <v>51</v>
      </c>
      <c r="I15" s="7" t="s">
        <v>26</v>
      </c>
    </row>
    <row r="16" spans="1:9" s="13" customFormat="1" ht="69.75" x14ac:dyDescent="0.25">
      <c r="A16" s="7" t="s">
        <v>45</v>
      </c>
      <c r="B16" s="7" t="s">
        <v>71</v>
      </c>
      <c r="C16" s="7" t="s">
        <v>72</v>
      </c>
      <c r="D16" s="7" t="s">
        <v>73</v>
      </c>
      <c r="E16" s="7" t="s">
        <v>15</v>
      </c>
      <c r="F16" s="7" t="s">
        <v>74</v>
      </c>
      <c r="G16" s="8" t="s">
        <v>50</v>
      </c>
      <c r="H16" s="7" t="s">
        <v>29</v>
      </c>
      <c r="I16" s="7" t="s">
        <v>56</v>
      </c>
    </row>
    <row r="17" spans="1:9" s="13" customFormat="1" ht="69.75" x14ac:dyDescent="0.25">
      <c r="A17" s="7" t="s">
        <v>17</v>
      </c>
      <c r="B17" s="7" t="s">
        <v>60</v>
      </c>
      <c r="C17" s="7" t="s">
        <v>75</v>
      </c>
      <c r="D17" s="7" t="s">
        <v>76</v>
      </c>
      <c r="E17" s="7" t="s">
        <v>15</v>
      </c>
      <c r="F17" s="7" t="s">
        <v>21</v>
      </c>
      <c r="G17" s="8" t="s">
        <v>50</v>
      </c>
      <c r="H17" s="7" t="s">
        <v>77</v>
      </c>
      <c r="I17" s="7" t="s">
        <v>78</v>
      </c>
    </row>
    <row r="18" spans="1:9" s="13" customFormat="1" ht="69.75" x14ac:dyDescent="0.25">
      <c r="A18" s="7" t="s">
        <v>16</v>
      </c>
      <c r="B18" s="7" t="s">
        <v>79</v>
      </c>
      <c r="C18" s="7" t="s">
        <v>80</v>
      </c>
      <c r="D18" s="7" t="s">
        <v>81</v>
      </c>
      <c r="E18" s="7" t="s">
        <v>15</v>
      </c>
      <c r="F18" s="7" t="s">
        <v>82</v>
      </c>
      <c r="G18" s="8" t="s">
        <v>50</v>
      </c>
      <c r="H18" s="7" t="s">
        <v>30</v>
      </c>
      <c r="I18" s="7" t="s">
        <v>32</v>
      </c>
    </row>
    <row r="19" spans="1:9" s="13" customFormat="1" ht="69.75" x14ac:dyDescent="0.25">
      <c r="A19" s="7" t="s">
        <v>22</v>
      </c>
      <c r="B19" s="7" t="s">
        <v>83</v>
      </c>
      <c r="C19" s="7" t="s">
        <v>84</v>
      </c>
      <c r="D19" s="7" t="s">
        <v>85</v>
      </c>
      <c r="E19" s="7" t="s">
        <v>15</v>
      </c>
      <c r="F19" s="7" t="s">
        <v>86</v>
      </c>
      <c r="G19" s="8" t="s">
        <v>50</v>
      </c>
      <c r="H19" s="7" t="s">
        <v>30</v>
      </c>
      <c r="I19" s="7" t="s">
        <v>87</v>
      </c>
    </row>
    <row r="20" spans="1:9" s="13" customFormat="1" ht="46.5" x14ac:dyDescent="0.25">
      <c r="A20" s="7" t="s">
        <v>16</v>
      </c>
      <c r="B20" s="7" t="s">
        <v>88</v>
      </c>
      <c r="C20" s="7" t="s">
        <v>89</v>
      </c>
      <c r="D20" s="7" t="s">
        <v>90</v>
      </c>
      <c r="E20" s="7" t="s">
        <v>15</v>
      </c>
      <c r="F20" s="7" t="s">
        <v>91</v>
      </c>
      <c r="G20" s="8" t="s">
        <v>50</v>
      </c>
      <c r="H20" s="7" t="s">
        <v>31</v>
      </c>
      <c r="I20" s="7" t="s">
        <v>92</v>
      </c>
    </row>
    <row r="21" spans="1:9" s="13" customFormat="1" ht="46.5" x14ac:dyDescent="0.25">
      <c r="A21" s="7" t="s">
        <v>22</v>
      </c>
      <c r="B21" s="7" t="s">
        <v>60</v>
      </c>
      <c r="C21" s="7" t="s">
        <v>93</v>
      </c>
      <c r="D21" s="7" t="s">
        <v>94</v>
      </c>
      <c r="E21" s="7" t="s">
        <v>15</v>
      </c>
      <c r="F21" s="7" t="s">
        <v>95</v>
      </c>
      <c r="G21" s="8" t="s">
        <v>50</v>
      </c>
      <c r="H21" s="7" t="s">
        <v>64</v>
      </c>
      <c r="I21" s="7" t="s">
        <v>96</v>
      </c>
    </row>
    <row r="22" spans="1:9" s="13" customFormat="1" ht="69.75" x14ac:dyDescent="0.25">
      <c r="A22" s="7" t="s">
        <v>16</v>
      </c>
      <c r="B22" s="7" t="s">
        <v>97</v>
      </c>
      <c r="C22" s="7" t="s">
        <v>98</v>
      </c>
      <c r="D22" s="7" t="s">
        <v>99</v>
      </c>
      <c r="E22" s="7" t="s">
        <v>15</v>
      </c>
      <c r="F22" s="7" t="s">
        <v>95</v>
      </c>
      <c r="G22" s="8" t="s">
        <v>50</v>
      </c>
      <c r="H22" s="7" t="s">
        <v>100</v>
      </c>
      <c r="I22" s="7" t="s">
        <v>101</v>
      </c>
    </row>
    <row r="23" spans="1:9" s="13" customFormat="1" ht="69.75" x14ac:dyDescent="0.25">
      <c r="A23" s="7" t="s">
        <v>22</v>
      </c>
      <c r="B23" s="7" t="s">
        <v>60</v>
      </c>
      <c r="C23" s="7" t="s">
        <v>102</v>
      </c>
      <c r="D23" s="7" t="s">
        <v>103</v>
      </c>
      <c r="E23" s="7" t="s">
        <v>15</v>
      </c>
      <c r="F23" s="7" t="s">
        <v>104</v>
      </c>
      <c r="G23" s="8" t="s">
        <v>50</v>
      </c>
      <c r="H23" s="7" t="s">
        <v>100</v>
      </c>
      <c r="I23" s="7" t="s">
        <v>105</v>
      </c>
    </row>
    <row r="24" spans="1:9" s="13" customFormat="1" ht="46.5" x14ac:dyDescent="0.25">
      <c r="A24" s="7" t="s">
        <v>18</v>
      </c>
      <c r="B24" s="7" t="s">
        <v>97</v>
      </c>
      <c r="C24" s="7" t="s">
        <v>106</v>
      </c>
      <c r="D24" s="7" t="s">
        <v>107</v>
      </c>
      <c r="E24" s="7" t="s">
        <v>15</v>
      </c>
      <c r="F24" s="7" t="s">
        <v>108</v>
      </c>
      <c r="G24" s="8" t="s">
        <v>50</v>
      </c>
      <c r="H24" s="7" t="s">
        <v>100</v>
      </c>
      <c r="I24" s="7" t="s">
        <v>109</v>
      </c>
    </row>
    <row r="25" spans="1:9" s="13" customFormat="1" ht="69.75" x14ac:dyDescent="0.25">
      <c r="A25" s="7" t="s">
        <v>110</v>
      </c>
      <c r="B25" s="7" t="s">
        <v>60</v>
      </c>
      <c r="C25" s="7" t="s">
        <v>111</v>
      </c>
      <c r="D25" s="7" t="s">
        <v>112</v>
      </c>
      <c r="E25" s="7" t="s">
        <v>15</v>
      </c>
      <c r="F25" s="7" t="s">
        <v>113</v>
      </c>
      <c r="G25" s="8" t="s">
        <v>50</v>
      </c>
      <c r="H25" s="7" t="s">
        <v>100</v>
      </c>
      <c r="I25" s="7" t="s">
        <v>114</v>
      </c>
    </row>
    <row r="26" spans="1:9" s="13" customFormat="1" ht="69.75" x14ac:dyDescent="0.25">
      <c r="A26" s="7" t="s">
        <v>22</v>
      </c>
      <c r="B26" s="7" t="s">
        <v>115</v>
      </c>
      <c r="C26" s="7" t="s">
        <v>116</v>
      </c>
      <c r="D26" s="7" t="s">
        <v>117</v>
      </c>
      <c r="E26" s="7" t="s">
        <v>15</v>
      </c>
      <c r="F26" s="7" t="s">
        <v>21</v>
      </c>
      <c r="G26" s="8" t="s">
        <v>50</v>
      </c>
      <c r="H26" s="7" t="s">
        <v>29</v>
      </c>
      <c r="I26" s="7" t="s">
        <v>20</v>
      </c>
    </row>
    <row r="27" spans="1:9" s="13" customFormat="1" ht="69.75" x14ac:dyDescent="0.25">
      <c r="A27" s="7" t="s">
        <v>22</v>
      </c>
      <c r="B27" s="7" t="s">
        <v>118</v>
      </c>
      <c r="C27" s="7" t="s">
        <v>119</v>
      </c>
      <c r="D27" s="7" t="s">
        <v>120</v>
      </c>
      <c r="E27" s="7" t="s">
        <v>15</v>
      </c>
      <c r="F27" s="7" t="s">
        <v>59</v>
      </c>
      <c r="G27" s="8" t="s">
        <v>50</v>
      </c>
      <c r="H27" s="7" t="s">
        <v>31</v>
      </c>
      <c r="I27" s="7" t="s">
        <v>26</v>
      </c>
    </row>
    <row r="28" spans="1:9" s="13" customFormat="1" ht="120" customHeight="1" x14ac:dyDescent="0.25">
      <c r="A28" s="7" t="s">
        <v>22</v>
      </c>
      <c r="B28" s="7" t="s">
        <v>19</v>
      </c>
      <c r="C28" s="7" t="s">
        <v>121</v>
      </c>
      <c r="D28" s="7" t="s">
        <v>122</v>
      </c>
      <c r="E28" s="7" t="s">
        <v>15</v>
      </c>
      <c r="F28" s="7" t="s">
        <v>123</v>
      </c>
      <c r="G28" s="8" t="s">
        <v>50</v>
      </c>
      <c r="H28" s="7" t="s">
        <v>31</v>
      </c>
      <c r="I28" s="7" t="s">
        <v>124</v>
      </c>
    </row>
    <row r="29" spans="1:9" s="13" customFormat="1" ht="97.5" customHeight="1" x14ac:dyDescent="0.25">
      <c r="A29" s="22" t="s">
        <v>22</v>
      </c>
      <c r="B29" s="7" t="s">
        <v>60</v>
      </c>
      <c r="C29" s="7" t="s">
        <v>127</v>
      </c>
      <c r="D29" s="23" t="s">
        <v>128</v>
      </c>
      <c r="E29" s="7" t="s">
        <v>15</v>
      </c>
      <c r="F29" s="7" t="s">
        <v>129</v>
      </c>
      <c r="G29" s="15" t="s">
        <v>50</v>
      </c>
      <c r="H29" s="7" t="s">
        <v>31</v>
      </c>
      <c r="I29" s="7" t="s">
        <v>56</v>
      </c>
    </row>
    <row r="30" spans="1:9" s="13" customFormat="1" x14ac:dyDescent="0.25"/>
    <row r="31" spans="1:9" s="13" customFormat="1" x14ac:dyDescent="0.25">
      <c r="A31"/>
      <c r="B31"/>
      <c r="C31"/>
      <c r="D31"/>
      <c r="E31"/>
      <c r="F31"/>
      <c r="G31"/>
      <c r="H31"/>
      <c r="I31"/>
    </row>
    <row r="32" spans="1:9" s="13" customFormat="1" ht="23.25" x14ac:dyDescent="0.35">
      <c r="A32" s="9"/>
      <c r="B32" s="5"/>
      <c r="C32" s="5"/>
      <c r="D32" s="9"/>
      <c r="E32" s="9"/>
      <c r="F32" s="9"/>
      <c r="G32" s="11"/>
      <c r="H32" s="9"/>
      <c r="I32" s="5"/>
    </row>
    <row r="33" spans="1:9" s="13" customFormat="1" ht="23.25" x14ac:dyDescent="0.35">
      <c r="A33" s="9"/>
      <c r="B33" s="9"/>
      <c r="C33" s="9"/>
      <c r="D33" s="9"/>
      <c r="E33" s="9"/>
      <c r="F33" s="9"/>
      <c r="G33" s="11"/>
      <c r="H33" s="9"/>
      <c r="I33" s="5"/>
    </row>
    <row r="34" spans="1:9" s="13" customFormat="1" ht="23.25" x14ac:dyDescent="0.35">
      <c r="A34" s="5"/>
      <c r="B34" s="5"/>
      <c r="C34" s="5"/>
      <c r="D34" s="5"/>
      <c r="E34" s="5"/>
      <c r="F34" s="5"/>
      <c r="G34" s="12"/>
      <c r="H34" s="5"/>
      <c r="I34" s="5"/>
    </row>
    <row r="35" spans="1:9" s="13" customFormat="1" ht="23.25" x14ac:dyDescent="0.35">
      <c r="A35" s="5"/>
      <c r="B35" s="5"/>
      <c r="C35" s="5"/>
      <c r="D35" s="5"/>
      <c r="E35" s="5"/>
      <c r="F35" s="5"/>
      <c r="G35" s="12"/>
      <c r="H35" s="5"/>
      <c r="I35" s="5"/>
    </row>
    <row r="36" spans="1:9" s="13" customFormat="1" ht="23.25" x14ac:dyDescent="0.35">
      <c r="A36" s="5"/>
      <c r="B36" s="18"/>
      <c r="C36" s="18"/>
      <c r="D36" s="18"/>
      <c r="E36" s="18"/>
      <c r="F36" s="18"/>
      <c r="G36" s="18"/>
      <c r="H36" s="18"/>
      <c r="I36" s="18"/>
    </row>
    <row r="37" spans="1:9" s="13" customFormat="1" ht="23.25" x14ac:dyDescent="0.35">
      <c r="A37" s="5"/>
      <c r="B37" s="18"/>
      <c r="C37" s="18"/>
      <c r="D37" s="18"/>
      <c r="E37" s="18"/>
      <c r="F37" s="18"/>
      <c r="G37" s="18"/>
      <c r="H37" s="18"/>
      <c r="I37" s="18"/>
    </row>
    <row r="38" spans="1:9" s="13" customFormat="1" ht="23.25" x14ac:dyDescent="0.35">
      <c r="A38" s="5"/>
      <c r="B38" s="18"/>
      <c r="C38" s="18"/>
      <c r="D38" s="18"/>
      <c r="E38" s="18"/>
      <c r="F38" s="18"/>
      <c r="G38" s="18"/>
      <c r="H38" s="18"/>
      <c r="I38" s="18"/>
    </row>
    <row r="39" spans="1:9" s="13" customFormat="1" ht="23.25" x14ac:dyDescent="0.35">
      <c r="A39" s="5"/>
      <c r="B39" s="18"/>
      <c r="C39" s="18"/>
      <c r="D39" s="18"/>
      <c r="E39" s="18"/>
      <c r="F39" s="18"/>
      <c r="G39" s="18"/>
      <c r="H39" s="18"/>
      <c r="I39" s="18"/>
    </row>
    <row r="40" spans="1:9" s="13" customFormat="1" ht="23.25" x14ac:dyDescent="0.35">
      <c r="A40" s="5"/>
      <c r="B40" s="18" t="s">
        <v>125</v>
      </c>
      <c r="C40" s="18"/>
      <c r="D40" s="18"/>
      <c r="E40" s="18"/>
      <c r="F40" s="18"/>
      <c r="G40" s="18"/>
      <c r="H40" s="18"/>
      <c r="I40" s="18"/>
    </row>
    <row r="41" spans="1:9" s="13" customFormat="1" ht="23.25" x14ac:dyDescent="0.35">
      <c r="A41" s="5"/>
      <c r="B41" s="18" t="s">
        <v>126</v>
      </c>
      <c r="C41" s="18"/>
      <c r="D41" s="18"/>
      <c r="E41" s="18"/>
      <c r="F41" s="18"/>
      <c r="G41" s="18"/>
      <c r="H41" s="18"/>
      <c r="I41" s="18"/>
    </row>
    <row r="42" spans="1:9" s="13" customFormat="1" ht="23.25" x14ac:dyDescent="0.35">
      <c r="A42" s="5"/>
      <c r="B42" s="18" t="s">
        <v>23</v>
      </c>
      <c r="C42" s="18"/>
      <c r="D42" s="18"/>
      <c r="E42" s="18"/>
      <c r="F42" s="18"/>
      <c r="G42" s="18"/>
      <c r="H42" s="18"/>
      <c r="I42" s="18"/>
    </row>
    <row r="43" spans="1:9" s="13" customFormat="1" ht="23.25" x14ac:dyDescent="0.35">
      <c r="A43" s="5"/>
      <c r="B43" s="5"/>
      <c r="C43" s="5"/>
      <c r="D43" s="5"/>
      <c r="E43" s="5"/>
      <c r="F43" s="5"/>
      <c r="G43" s="12"/>
      <c r="H43" s="5"/>
      <c r="I43" s="5"/>
    </row>
    <row r="44" spans="1:9" ht="23.25" x14ac:dyDescent="0.35">
      <c r="A44" s="5"/>
      <c r="B44" s="5"/>
      <c r="C44" s="5"/>
      <c r="D44" s="5"/>
      <c r="E44" s="5"/>
      <c r="F44" s="5"/>
      <c r="G44" s="12"/>
      <c r="H44" s="5"/>
      <c r="I44" s="5"/>
    </row>
    <row r="45" spans="1:9" ht="23.25" x14ac:dyDescent="0.35">
      <c r="A45" s="5"/>
      <c r="B45" s="5"/>
      <c r="C45" s="5"/>
      <c r="D45" s="5"/>
      <c r="E45" s="5"/>
      <c r="F45" s="5"/>
      <c r="G45" s="12"/>
      <c r="H45" s="5"/>
      <c r="I45" s="5"/>
    </row>
    <row r="46" spans="1:9" ht="23.25" x14ac:dyDescent="0.35">
      <c r="A46" s="5"/>
      <c r="B46" s="5"/>
      <c r="C46" s="5"/>
      <c r="D46" s="5"/>
      <c r="E46" s="5"/>
      <c r="F46" s="5"/>
      <c r="G46" s="12"/>
      <c r="H46" s="5"/>
      <c r="I46" s="5"/>
    </row>
    <row r="47" spans="1:9" ht="23.25" x14ac:dyDescent="0.35">
      <c r="A47" s="5"/>
      <c r="B47" s="5"/>
      <c r="C47" s="5"/>
      <c r="D47" s="5"/>
      <c r="E47" s="5"/>
      <c r="F47" s="5"/>
      <c r="G47" s="12"/>
      <c r="H47" s="5"/>
      <c r="I47" s="5"/>
    </row>
    <row r="48" spans="1:9" ht="23.25" x14ac:dyDescent="0.35">
      <c r="A48" s="5"/>
      <c r="B48" s="5"/>
      <c r="C48" s="5"/>
      <c r="D48" s="5"/>
      <c r="E48" s="5"/>
      <c r="F48" s="5"/>
      <c r="G48" s="12"/>
      <c r="H48" s="5"/>
      <c r="I48" s="5"/>
    </row>
    <row r="49" spans="1:9" ht="23.25" x14ac:dyDescent="0.35">
      <c r="A49" s="5"/>
      <c r="B49" s="5"/>
      <c r="C49" s="5"/>
      <c r="D49" s="5"/>
      <c r="E49" s="5"/>
      <c r="F49" s="5"/>
      <c r="G49" s="12"/>
      <c r="H49" s="5"/>
      <c r="I49" s="5"/>
    </row>
    <row r="50" spans="1:9" ht="23.25" x14ac:dyDescent="0.35">
      <c r="A50" s="5"/>
      <c r="B50" s="5"/>
      <c r="C50" s="5"/>
      <c r="D50" s="5"/>
      <c r="E50" s="5"/>
      <c r="F50" s="5"/>
      <c r="G50" s="12"/>
      <c r="H50" s="5"/>
      <c r="I50" s="5"/>
    </row>
    <row r="51" spans="1:9" ht="23.25" x14ac:dyDescent="0.35">
      <c r="A51" s="5"/>
      <c r="B51" s="5"/>
      <c r="C51" s="5"/>
      <c r="D51" s="5"/>
      <c r="E51" s="5"/>
      <c r="F51" s="5"/>
      <c r="G51" s="12"/>
      <c r="H51" s="5"/>
      <c r="I51" s="5"/>
    </row>
    <row r="52" spans="1:9" ht="23.25" x14ac:dyDescent="0.35">
      <c r="A52" s="5"/>
      <c r="B52" s="5"/>
      <c r="C52" s="5"/>
      <c r="D52" s="5"/>
      <c r="E52" s="5"/>
      <c r="F52" s="5"/>
      <c r="G52" s="12"/>
      <c r="H52" s="5"/>
      <c r="I52" s="5"/>
    </row>
    <row r="53" spans="1:9" ht="23.25" x14ac:dyDescent="0.35">
      <c r="A53" s="5"/>
      <c r="B53" s="18"/>
      <c r="C53" s="18"/>
      <c r="D53" s="18"/>
      <c r="E53" s="18"/>
      <c r="F53" s="18"/>
      <c r="G53" s="18"/>
      <c r="H53" s="18"/>
      <c r="I53" s="18"/>
    </row>
    <row r="54" spans="1:9" ht="23.25" x14ac:dyDescent="0.35">
      <c r="A54" s="5"/>
      <c r="B54" s="18"/>
      <c r="C54" s="18"/>
      <c r="D54" s="18"/>
      <c r="E54" s="18"/>
      <c r="F54" s="18"/>
      <c r="G54" s="18"/>
      <c r="H54" s="18"/>
      <c r="I54" s="18"/>
    </row>
    <row r="55" spans="1:9" ht="23.25" x14ac:dyDescent="0.35">
      <c r="A55" s="5"/>
      <c r="B55" s="18"/>
      <c r="C55" s="18"/>
      <c r="D55" s="18"/>
      <c r="E55" s="18"/>
      <c r="F55" s="18"/>
      <c r="G55" s="18"/>
      <c r="H55" s="18"/>
      <c r="I55" s="18"/>
    </row>
    <row r="56" spans="1:9" ht="23.25" x14ac:dyDescent="0.35">
      <c r="A56" s="5"/>
      <c r="B56" s="5"/>
      <c r="C56" s="5"/>
      <c r="D56" s="5"/>
      <c r="E56" s="5"/>
      <c r="F56" s="5"/>
      <c r="G56" s="12"/>
      <c r="H56" s="5"/>
      <c r="I56" s="5"/>
    </row>
    <row r="57" spans="1:9" x14ac:dyDescent="0.25">
      <c r="C57" s="4"/>
    </row>
    <row r="58" spans="1:9" x14ac:dyDescent="0.25">
      <c r="C58" s="4"/>
    </row>
  </sheetData>
  <mergeCells count="15">
    <mergeCell ref="B53:I53"/>
    <mergeCell ref="B54:I54"/>
    <mergeCell ref="B55:I55"/>
    <mergeCell ref="A4:I4"/>
    <mergeCell ref="A5:I5"/>
    <mergeCell ref="A1:I1"/>
    <mergeCell ref="A2:I2"/>
    <mergeCell ref="A3:I3"/>
    <mergeCell ref="B41:I41"/>
    <mergeCell ref="B42:I42"/>
    <mergeCell ref="B36:I36"/>
    <mergeCell ref="B37:I37"/>
    <mergeCell ref="B38:I38"/>
    <mergeCell ref="B39:I39"/>
    <mergeCell ref="B40:I40"/>
  </mergeCells>
  <pageMargins left="0.70866141732283472" right="0.70866141732283472" top="0.74803149606299213" bottom="0.74803149606299213" header="0.31496062992125984" footer="0.31496062992125984"/>
  <pageSetup scale="41" fitToHeight="10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topLeftCell="A22" zoomScale="60" zoomScaleNormal="70" workbookViewId="0">
      <selection activeCell="D9" sqref="D9"/>
    </sheetView>
  </sheetViews>
  <sheetFormatPr baseColWidth="10" defaultColWidth="9" defaultRowHeight="15" x14ac:dyDescent="0.25"/>
  <cols>
    <col min="1" max="1" width="35.140625" style="2" customWidth="1"/>
    <col min="2" max="2" width="38.140625" style="2" customWidth="1"/>
    <col min="3" max="3" width="31" style="2" customWidth="1"/>
    <col min="4" max="4" width="33.140625" style="2" customWidth="1"/>
    <col min="5" max="5" width="35.5703125" style="2" customWidth="1"/>
    <col min="6" max="6" width="33.7109375" customWidth="1"/>
    <col min="7" max="7" width="31.28515625" style="2" customWidth="1"/>
    <col min="8" max="8" width="34.85546875" style="2" customWidth="1"/>
    <col min="9" max="9" width="33" style="3" customWidth="1"/>
    <col min="10" max="256" width="11.42578125" customWidth="1"/>
  </cols>
  <sheetData>
    <row r="1" spans="1:9" ht="23.25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ht="23.25" x14ac:dyDescent="0.25">
      <c r="A2" s="16" t="s">
        <v>14</v>
      </c>
      <c r="B2" s="16"/>
      <c r="C2" s="16"/>
      <c r="D2" s="16"/>
      <c r="E2" s="16"/>
      <c r="F2" s="16"/>
      <c r="G2" s="16"/>
      <c r="H2" s="16"/>
      <c r="I2" s="16"/>
    </row>
    <row r="3" spans="1:9" ht="23.25" x14ac:dyDescent="0.25">
      <c r="A3" s="17" t="s">
        <v>130</v>
      </c>
      <c r="B3" s="17"/>
      <c r="C3" s="17"/>
      <c r="D3" s="17"/>
      <c r="E3" s="17"/>
      <c r="F3" s="17"/>
      <c r="G3" s="17"/>
      <c r="H3" s="17"/>
      <c r="I3" s="17"/>
    </row>
    <row r="4" spans="1:9" ht="23.25" x14ac:dyDescent="0.35">
      <c r="A4" s="24" t="s">
        <v>10</v>
      </c>
      <c r="B4" s="24"/>
      <c r="C4" s="24"/>
      <c r="D4" s="24"/>
      <c r="E4" s="24"/>
      <c r="F4" s="24"/>
      <c r="G4" s="24"/>
      <c r="H4" s="24"/>
      <c r="I4" s="24"/>
    </row>
    <row r="5" spans="1:9" ht="23.25" x14ac:dyDescent="0.35">
      <c r="A5" s="20" t="s">
        <v>9</v>
      </c>
      <c r="B5" s="20"/>
      <c r="C5" s="20"/>
      <c r="D5" s="20"/>
      <c r="E5" s="20"/>
      <c r="F5" s="20"/>
      <c r="G5" s="20"/>
      <c r="H5" s="20"/>
      <c r="I5" s="20"/>
    </row>
    <row r="6" spans="1:9" ht="23.25" x14ac:dyDescent="0.35">
      <c r="A6" s="25"/>
      <c r="B6" s="25"/>
      <c r="C6" s="25"/>
      <c r="D6" s="25"/>
      <c r="E6" s="25"/>
      <c r="F6" s="25"/>
      <c r="G6" s="25"/>
      <c r="H6" s="25"/>
      <c r="I6" s="25"/>
    </row>
    <row r="7" spans="1:9" ht="69.75" x14ac:dyDescent="0.25">
      <c r="A7" s="21" t="s">
        <v>0</v>
      </c>
      <c r="B7" s="21" t="s">
        <v>1</v>
      </c>
      <c r="C7" s="21" t="s">
        <v>2</v>
      </c>
      <c r="D7" s="21" t="s">
        <v>11</v>
      </c>
      <c r="E7" s="21" t="s">
        <v>12</v>
      </c>
      <c r="F7" s="21" t="s">
        <v>5</v>
      </c>
      <c r="G7" s="21" t="s">
        <v>6</v>
      </c>
      <c r="H7" s="21" t="s">
        <v>7</v>
      </c>
      <c r="I7" s="21" t="s">
        <v>8</v>
      </c>
    </row>
    <row r="8" spans="1:9" ht="93" x14ac:dyDescent="0.25">
      <c r="A8" s="9" t="str">
        <f>+Beneficiarios!A8</f>
        <v>Ayuda comunitaria</v>
      </c>
      <c r="B8" s="9" t="str">
        <f>+Beneficiarios!B8</f>
        <v>Ayuda para Fiesta</v>
      </c>
      <c r="C8" s="9" t="str">
        <f>+Beneficiarios!C8</f>
        <v xml:space="preserve">Ayuda para pago de mesas y carpa  </v>
      </c>
      <c r="D8" s="10" t="str">
        <f>+Beneficiarios!G8</f>
        <v>May.2022</v>
      </c>
      <c r="E8" s="9" t="str">
        <f>+Beneficiarios!F8</f>
        <v>RD $11,918.00</v>
      </c>
      <c r="F8" s="11" t="str">
        <f>+Beneficiarios!F8</f>
        <v>RD $11,918.00</v>
      </c>
      <c r="G8" s="10" t="str">
        <f>+Beneficiarios!G8</f>
        <v>May.2022</v>
      </c>
      <c r="H8" s="9" t="str">
        <f>+Beneficiarios!H8</f>
        <v>Carta solicitud y copia de cédula</v>
      </c>
      <c r="I8" s="9" t="str">
        <f>+Beneficiarios!I8</f>
        <v xml:space="preserve">Agasajar a los miembros de la comunidad de doña ana </v>
      </c>
    </row>
    <row r="9" spans="1:9" ht="93" x14ac:dyDescent="0.25">
      <c r="A9" s="9" t="str">
        <f>+Beneficiarios!A9</f>
        <v>Ayuda comunitaria</v>
      </c>
      <c r="B9" s="9" t="str">
        <f>+Beneficiarios!B9</f>
        <v xml:space="preserve">Ayuda para pago de premiacion </v>
      </c>
      <c r="C9" s="9" t="str">
        <f>+Beneficiarios!C9</f>
        <v xml:space="preserve">Ayuda para pagar la premiacion del carnaval </v>
      </c>
      <c r="D9" s="10" t="str">
        <f>+Beneficiarios!G9</f>
        <v>May.2022</v>
      </c>
      <c r="E9" s="9" t="str">
        <f>+Beneficiarios!F9</f>
        <v>RD $75,000.00</v>
      </c>
      <c r="F9" s="11" t="str">
        <f>+Beneficiarios!F9</f>
        <v>RD $75,000.00</v>
      </c>
      <c r="G9" s="10" t="str">
        <f>+Beneficiarios!G9</f>
        <v>May.2022</v>
      </c>
      <c r="H9" s="9" t="str">
        <f>+Beneficiarios!H9</f>
        <v>Carta solicitud, Certificación</v>
      </c>
      <c r="I9" s="9" t="str">
        <f>+Beneficiarios!I9</f>
        <v xml:space="preserve">Premiar a los mejores trajes de carnaval </v>
      </c>
    </row>
    <row r="10" spans="1:9" ht="116.25" x14ac:dyDescent="0.25">
      <c r="A10" s="9" t="str">
        <f>+Beneficiarios!A10</f>
        <v xml:space="preserve">Educacion </v>
      </c>
      <c r="B10" s="9" t="str">
        <f>+Beneficiarios!B10</f>
        <v>Ayuda para actividad</v>
      </c>
      <c r="C10" s="9" t="str">
        <f>+Beneficiarios!C10</f>
        <v xml:space="preserve">Ayuda para cubrir  los 15 años de la semana mas corta </v>
      </c>
      <c r="D10" s="10" t="str">
        <f>+Beneficiarios!G10</f>
        <v>May.2022</v>
      </c>
      <c r="E10" s="9" t="str">
        <f>+Beneficiarios!F10</f>
        <v>RD $ 100,000.00</v>
      </c>
      <c r="F10" s="11" t="str">
        <f>+Beneficiarios!F10</f>
        <v>RD $ 100,000.00</v>
      </c>
      <c r="G10" s="10" t="str">
        <f>+Beneficiarios!G10</f>
        <v>May.2022</v>
      </c>
      <c r="H10" s="9" t="str">
        <f>+Beneficiarios!H10</f>
        <v>Carta solicitud, cotización</v>
      </c>
      <c r="I10" s="9" t="str">
        <f>+Beneficiarios!I10</f>
        <v xml:space="preserve">Contribuir con los jóvenes </v>
      </c>
    </row>
    <row r="11" spans="1:9" ht="116.25" x14ac:dyDescent="0.25">
      <c r="A11" s="9" t="str">
        <f>+Beneficiarios!A11</f>
        <v xml:space="preserve">Educacion </v>
      </c>
      <c r="B11" s="9" t="str">
        <f>+Beneficiarios!B11</f>
        <v xml:space="preserve">Ayuda para remozamiento </v>
      </c>
      <c r="C11" s="9" t="str">
        <f>+Beneficiarios!C11</f>
        <v xml:space="preserve">Ayuda para cubrir parte de los gasto del tendido electrico </v>
      </c>
      <c r="D11" s="10" t="str">
        <f>+Beneficiarios!G11</f>
        <v>May.2022</v>
      </c>
      <c r="E11" s="9" t="str">
        <f>+Beneficiarios!F11</f>
        <v>RD $40,000.00</v>
      </c>
      <c r="F11" s="11" t="str">
        <f>+Beneficiarios!F11</f>
        <v>RD $40,000.00</v>
      </c>
      <c r="G11" s="10" t="str">
        <f>+Beneficiarios!G11</f>
        <v>May.2022</v>
      </c>
      <c r="H11" s="9" t="str">
        <f>+Beneficiarios!H11</f>
        <v>Carta solicitud</v>
      </c>
      <c r="I11" s="9" t="str">
        <f>+Beneficiarios!I11</f>
        <v>Ayudar a cubrir los gastos</v>
      </c>
    </row>
    <row r="12" spans="1:9" ht="93" x14ac:dyDescent="0.25">
      <c r="A12" s="9" t="str">
        <f>+Beneficiarios!A12</f>
        <v xml:space="preserve">Educacion </v>
      </c>
      <c r="B12" s="9" t="str">
        <f>+Beneficiarios!B12</f>
        <v xml:space="preserve"> Ayuda para cubrir evento</v>
      </c>
      <c r="C12" s="9" t="str">
        <f>+Beneficiarios!C12</f>
        <v xml:space="preserve">Ayuda para cubrir parte del evento </v>
      </c>
      <c r="D12" s="10" t="str">
        <f>+Beneficiarios!G12</f>
        <v>May.2022</v>
      </c>
      <c r="E12" s="9" t="str">
        <f>+Beneficiarios!F12</f>
        <v>RD $ 30,000.00</v>
      </c>
      <c r="F12" s="11" t="str">
        <f>+Beneficiarios!F12</f>
        <v>RD $ 30,000.00</v>
      </c>
      <c r="G12" s="10" t="str">
        <f>+Beneficiarios!G12</f>
        <v>May.2022</v>
      </c>
      <c r="H12" s="9" t="str">
        <f>+Beneficiarios!H12</f>
        <v>Solicitud, presupuesto y copia de cédula</v>
      </c>
      <c r="I12" s="9" t="str">
        <f>+Beneficiarios!I12</f>
        <v>Ayudar a cubrir los gastos</v>
      </c>
    </row>
    <row r="13" spans="1:9" ht="69.75" x14ac:dyDescent="0.25">
      <c r="A13" s="9" t="str">
        <f>+Beneficiarios!A13</f>
        <v>Educación</v>
      </c>
      <c r="B13" s="9" t="str">
        <f>+Beneficiarios!B13</f>
        <v xml:space="preserve">Ayuda para pago </v>
      </c>
      <c r="C13" s="9" t="str">
        <f>+Beneficiarios!C13</f>
        <v xml:space="preserve">Ayuda para aporte al campeonato </v>
      </c>
      <c r="D13" s="10" t="str">
        <f>+Beneficiarios!G13</f>
        <v>May.2022</v>
      </c>
      <c r="E13" s="9" t="str">
        <f>+Beneficiarios!F13</f>
        <v>US $ 8,000.00</v>
      </c>
      <c r="F13" s="11" t="str">
        <f>+Beneficiarios!F13</f>
        <v>US $ 8,000.00</v>
      </c>
      <c r="G13" s="10" t="str">
        <f>+Beneficiarios!G13</f>
        <v>May.2022</v>
      </c>
      <c r="H13" s="9" t="str">
        <f>+Beneficiarios!H13</f>
        <v>Carta solicitud, certificación</v>
      </c>
      <c r="I13" s="9" t="str">
        <f>+Beneficiarios!I13</f>
        <v xml:space="preserve">Contribuir con los jóvenes </v>
      </c>
    </row>
    <row r="14" spans="1:9" ht="69.75" x14ac:dyDescent="0.25">
      <c r="A14" s="9" t="str">
        <f>+Beneficiarios!A14</f>
        <v>Ayuda comunitaria</v>
      </c>
      <c r="B14" s="9" t="str">
        <f>+Beneficiarios!B14</f>
        <v xml:space="preserve">Ayuda para pago de uniformes </v>
      </c>
      <c r="C14" s="9" t="str">
        <f>+Beneficiarios!C14</f>
        <v xml:space="preserve">Ayuda para deuda pendiente  </v>
      </c>
      <c r="D14" s="10" t="str">
        <f>+Beneficiarios!G14</f>
        <v>May.2022</v>
      </c>
      <c r="E14" s="9" t="str">
        <f>+Beneficiarios!F14</f>
        <v>RD $32,745.00</v>
      </c>
      <c r="F14" s="11" t="str">
        <f>+Beneficiarios!F14</f>
        <v>RD $32,745.00</v>
      </c>
      <c r="G14" s="10" t="str">
        <f>+Beneficiarios!G14</f>
        <v>May.2022</v>
      </c>
      <c r="H14" s="9" t="str">
        <f>+Beneficiarios!H14</f>
        <v>Carta solicitud, certificación</v>
      </c>
      <c r="I14" s="9" t="str">
        <f>+Beneficiarios!I14</f>
        <v xml:space="preserve">Contribuir con los jóvenes </v>
      </c>
    </row>
    <row r="15" spans="1:9" ht="69.75" x14ac:dyDescent="0.25">
      <c r="A15" s="9" t="str">
        <f>+Beneficiarios!A15</f>
        <v>Ayuda comunitaria</v>
      </c>
      <c r="B15" s="9" t="str">
        <f>+Beneficiarios!B15</f>
        <v xml:space="preserve">Ayuda para pago de uniformes </v>
      </c>
      <c r="C15" s="9" t="str">
        <f>+Beneficiarios!C15</f>
        <v xml:space="preserve">Ayuda para deuda pendiente  </v>
      </c>
      <c r="D15" s="10" t="str">
        <f>+Beneficiarios!G15</f>
        <v>May.2022</v>
      </c>
      <c r="E15" s="9" t="str">
        <f>+Beneficiarios!F15</f>
        <v>RD $80,960.00</v>
      </c>
      <c r="F15" s="11" t="str">
        <f>+Beneficiarios!F15</f>
        <v>RD $80,960.00</v>
      </c>
      <c r="G15" s="10" t="str">
        <f>+Beneficiarios!G15</f>
        <v>May.2022</v>
      </c>
      <c r="H15" s="9" t="str">
        <f>+Beneficiarios!H15</f>
        <v>Carta solicitud, cotización</v>
      </c>
      <c r="I15" s="9" t="str">
        <f>+Beneficiarios!I15</f>
        <v xml:space="preserve">Contribuir con los jóvenes </v>
      </c>
    </row>
    <row r="16" spans="1:9" ht="116.25" x14ac:dyDescent="0.25">
      <c r="A16" s="9" t="str">
        <f>+Beneficiarios!A16</f>
        <v xml:space="preserve">Educacion </v>
      </c>
      <c r="B16" s="9" t="str">
        <f>+Beneficiarios!B16</f>
        <v xml:space="preserve">Ayuda para congreso   </v>
      </c>
      <c r="C16" s="9" t="str">
        <f>+Beneficiarios!C16</f>
        <v xml:space="preserve">Ayuda para cubrir parte de un congresi internacional </v>
      </c>
      <c r="D16" s="10" t="str">
        <f>+Beneficiarios!G16</f>
        <v>May.2022</v>
      </c>
      <c r="E16" s="9" t="str">
        <f>+Beneficiarios!F16</f>
        <v xml:space="preserve">RD $100,000.00 </v>
      </c>
      <c r="F16" s="11" t="str">
        <f>+Beneficiarios!F16</f>
        <v xml:space="preserve">RD $100,000.00 </v>
      </c>
      <c r="G16" s="10" t="str">
        <f>+Beneficiarios!G16</f>
        <v>May.2022</v>
      </c>
      <c r="H16" s="9" t="str">
        <f>+Beneficiarios!H16</f>
        <v>Carta solicitud, cotización y copia de cédula</v>
      </c>
      <c r="I16" s="9" t="str">
        <f>+Beneficiarios!I16</f>
        <v>Ayudar a cubrir los gastos</v>
      </c>
    </row>
    <row r="17" spans="1:9" ht="69.75" x14ac:dyDescent="0.25">
      <c r="A17" s="9" t="str">
        <f>+Beneficiarios!A17</f>
        <v>Educación</v>
      </c>
      <c r="B17" s="9" t="str">
        <f>+Beneficiarios!B17</f>
        <v xml:space="preserve">Ayuda para pago </v>
      </c>
      <c r="C17" s="9" t="str">
        <f>+Beneficiarios!C17</f>
        <v xml:space="preserve">Ayuda para pagar personal tecnico </v>
      </c>
      <c r="D17" s="10" t="str">
        <f>+Beneficiarios!G17</f>
        <v>May.2022</v>
      </c>
      <c r="E17" s="9" t="str">
        <f>+Beneficiarios!F17</f>
        <v>RD $ 75,000.00</v>
      </c>
      <c r="F17" s="11" t="str">
        <f>+Beneficiarios!F17</f>
        <v>RD $ 75,000.00</v>
      </c>
      <c r="G17" s="10" t="str">
        <f>+Beneficiarios!G17</f>
        <v>May.2022</v>
      </c>
      <c r="H17" s="9" t="str">
        <f>+Beneficiarios!H17</f>
        <v>Carta solicitud, Cetificación</v>
      </c>
      <c r="I17" s="9" t="str">
        <f>+Beneficiarios!I17</f>
        <v xml:space="preserve">mejorar las  modalidades del sistema </v>
      </c>
    </row>
    <row r="18" spans="1:9" ht="116.25" x14ac:dyDescent="0.25">
      <c r="A18" s="9" t="str">
        <f>+Beneficiarios!A18</f>
        <v>Deportes y Recreación</v>
      </c>
      <c r="B18" s="9" t="str">
        <f>+Beneficiarios!B18</f>
        <v>Ayuda para cubrir ampeonato</v>
      </c>
      <c r="C18" s="9" t="str">
        <f>+Beneficiarios!C18</f>
        <v xml:space="preserve">Ayuda para cubrir parte del Campeonato </v>
      </c>
      <c r="D18" s="10" t="str">
        <f>+Beneficiarios!G18</f>
        <v>May.2022</v>
      </c>
      <c r="E18" s="9" t="str">
        <f>+Beneficiarios!F18</f>
        <v>RD $ 50,000.00</v>
      </c>
      <c r="F18" s="11" t="str">
        <f>+Beneficiarios!F18</f>
        <v>RD $ 50,000.00</v>
      </c>
      <c r="G18" s="10" t="str">
        <f>+Beneficiarios!G18</f>
        <v>May.2022</v>
      </c>
      <c r="H18" s="9" t="str">
        <f>+Beneficiarios!H18</f>
        <v>Carta solicitud, presupuesto  y copia de cédula</v>
      </c>
      <c r="I18" s="9" t="str">
        <f>+Beneficiarios!I18</f>
        <v>Contribuir con el Deporte</v>
      </c>
    </row>
    <row r="19" spans="1:9" ht="116.25" x14ac:dyDescent="0.25">
      <c r="A19" s="9" t="str">
        <f>+Beneficiarios!A19</f>
        <v>Ayuda comunitaria</v>
      </c>
      <c r="B19" s="9" t="str">
        <f>+Beneficiarios!B19</f>
        <v xml:space="preserve">Ayuda para  necesidades </v>
      </c>
      <c r="C19" s="9" t="str">
        <f>+Beneficiarios!C19</f>
        <v xml:space="preserve">Ayuda para comprar utilidades </v>
      </c>
      <c r="D19" s="10" t="str">
        <f>+Beneficiarios!G19</f>
        <v>May.2022</v>
      </c>
      <c r="E19" s="9" t="str">
        <f>+Beneficiarios!F19</f>
        <v>RD $ 250,750.00</v>
      </c>
      <c r="F19" s="11" t="str">
        <f>+Beneficiarios!F19</f>
        <v>RD $ 250,750.00</v>
      </c>
      <c r="G19" s="10" t="str">
        <f>+Beneficiarios!G19</f>
        <v>May.2022</v>
      </c>
      <c r="H19" s="9" t="str">
        <f>+Beneficiarios!H19</f>
        <v>Carta solicitud, presupuesto  y copia de cédula</v>
      </c>
      <c r="I19" s="9" t="str">
        <f>+Beneficiarios!I19</f>
        <v xml:space="preserve">agasajr al cuerpo de bombero por su alda labor </v>
      </c>
    </row>
    <row r="20" spans="1:9" ht="69.75" x14ac:dyDescent="0.25">
      <c r="A20" s="9" t="str">
        <f>+Beneficiarios!A20</f>
        <v>Deportes y Recreación</v>
      </c>
      <c r="B20" s="9" t="str">
        <f>+Beneficiarios!B20</f>
        <v xml:space="preserve">Ayuda para pago de bolas </v>
      </c>
      <c r="C20" s="9" t="str">
        <f>+Beneficiarios!C20</f>
        <v xml:space="preserve">Ayuda para pagar bola y premios </v>
      </c>
      <c r="D20" s="10" t="str">
        <f>+Beneficiarios!G20</f>
        <v>May.2022</v>
      </c>
      <c r="E20" s="9" t="str">
        <f>+Beneficiarios!F20</f>
        <v>RD $49,088.00</v>
      </c>
      <c r="F20" s="11" t="str">
        <f>+Beneficiarios!F20</f>
        <v>RD $49,088.00</v>
      </c>
      <c r="G20" s="10" t="str">
        <f>+Beneficiarios!G20</f>
        <v>May.2022</v>
      </c>
      <c r="H20" s="9" t="str">
        <f>+Beneficiarios!H20</f>
        <v>Carta solicitud</v>
      </c>
      <c r="I20" s="9" t="str">
        <f>+Beneficiarios!I20</f>
        <v xml:space="preserve">Contribuir con la sociedad </v>
      </c>
    </row>
    <row r="21" spans="1:9" ht="93" x14ac:dyDescent="0.25">
      <c r="A21" s="9" t="str">
        <f>+Beneficiarios!A21</f>
        <v>Ayuda comunitaria</v>
      </c>
      <c r="B21" s="9" t="str">
        <f>+Beneficiarios!B21</f>
        <v xml:space="preserve">Ayuda para pago </v>
      </c>
      <c r="C21" s="9" t="str">
        <f>+Beneficiarios!C21</f>
        <v xml:space="preserve">Ayuda para pagarcena de gala empresarial </v>
      </c>
      <c r="D21" s="10" t="str">
        <f>+Beneficiarios!G21</f>
        <v>May.2022</v>
      </c>
      <c r="E21" s="9" t="str">
        <f>+Beneficiarios!F21</f>
        <v>RD $ 60,000.00</v>
      </c>
      <c r="F21" s="11" t="str">
        <f>+Beneficiarios!F21</f>
        <v>RD $ 60,000.00</v>
      </c>
      <c r="G21" s="10" t="str">
        <f>+Beneficiarios!G21</f>
        <v>May.2022</v>
      </c>
      <c r="H21" s="9" t="str">
        <f>+Beneficiarios!H21</f>
        <v>Carta solicitud, certificación</v>
      </c>
      <c r="I21" s="9" t="str">
        <f>+Beneficiarios!I21</f>
        <v xml:space="preserve">sostener los proyecto de evangelizacion </v>
      </c>
    </row>
    <row r="22" spans="1:9" ht="162.75" x14ac:dyDescent="0.25">
      <c r="A22" s="9" t="str">
        <f>+Beneficiarios!A22</f>
        <v>Deportes y Recreación</v>
      </c>
      <c r="B22" s="9" t="str">
        <f>+Beneficiarios!B22</f>
        <v>Ayuda para pago</v>
      </c>
      <c r="C22" s="9" t="str">
        <f>+Beneficiarios!C22</f>
        <v xml:space="preserve">Ayuda para pagar boletos aeros </v>
      </c>
      <c r="D22" s="10" t="str">
        <f>+Beneficiarios!G22</f>
        <v>May.2022</v>
      </c>
      <c r="E22" s="9" t="str">
        <f>+Beneficiarios!F22</f>
        <v>RD $ 60,000.00</v>
      </c>
      <c r="F22" s="11" t="str">
        <f>+Beneficiarios!F22</f>
        <v>RD $ 60,000.00</v>
      </c>
      <c r="G22" s="10" t="str">
        <f>+Beneficiarios!G22</f>
        <v>May.2022</v>
      </c>
      <c r="H22" s="9" t="str">
        <f>+Beneficiarios!H22</f>
        <v>Carta solicitud, copia certificación</v>
      </c>
      <c r="I22" s="9" t="str">
        <f>+Beneficiarios!I22</f>
        <v xml:space="preserve">Ayudar para costear los boletos aereos, pasaporte y gestion de visado </v>
      </c>
    </row>
    <row r="23" spans="1:9" ht="116.25" x14ac:dyDescent="0.25">
      <c r="A23" s="9" t="str">
        <f>+Beneficiarios!A23</f>
        <v>Ayuda comunitaria</v>
      </c>
      <c r="B23" s="9" t="str">
        <f>+Beneficiarios!B23</f>
        <v xml:space="preserve">Ayuda para pago </v>
      </c>
      <c r="C23" s="9" t="str">
        <f>+Beneficiarios!C23</f>
        <v xml:space="preserve">Ayuda para pagar sistema de camaras </v>
      </c>
      <c r="D23" s="10" t="str">
        <f>+Beneficiarios!G23</f>
        <v>May.2022</v>
      </c>
      <c r="E23" s="9" t="str">
        <f>+Beneficiarios!F23</f>
        <v>RD $ 142,000.00</v>
      </c>
      <c r="F23" s="11" t="str">
        <f>+Beneficiarios!F23</f>
        <v>RD $ 142,000.00</v>
      </c>
      <c r="G23" s="10" t="str">
        <f>+Beneficiarios!G23</f>
        <v>May.2022</v>
      </c>
      <c r="H23" s="9" t="str">
        <f>+Beneficiarios!H23</f>
        <v>Carta solicitud, copia certificación</v>
      </c>
      <c r="I23" s="9" t="str">
        <f>+Beneficiarios!I23</f>
        <v xml:space="preserve">Ayudar a la construcción de un nuevo sistema de camara </v>
      </c>
    </row>
    <row r="24" spans="1:9" ht="93" x14ac:dyDescent="0.25">
      <c r="A24" s="9" t="str">
        <f>+Beneficiarios!A24</f>
        <v xml:space="preserve">Salud </v>
      </c>
      <c r="B24" s="9" t="str">
        <f>+Beneficiarios!B24</f>
        <v>Ayuda para pago</v>
      </c>
      <c r="C24" s="9" t="str">
        <f>+Beneficiarios!C24</f>
        <v xml:space="preserve">Ayuda para pagar clavos quirurgicos </v>
      </c>
      <c r="D24" s="10" t="str">
        <f>+Beneficiarios!G24</f>
        <v>May.2022</v>
      </c>
      <c r="E24" s="9" t="str">
        <f>+Beneficiarios!F24</f>
        <v>RD $ 25,000.00</v>
      </c>
      <c r="F24" s="11" t="str">
        <f>+Beneficiarios!F24</f>
        <v>RD $ 25,000.00</v>
      </c>
      <c r="G24" s="10" t="str">
        <f>+Beneficiarios!G24</f>
        <v>May.2022</v>
      </c>
      <c r="H24" s="9" t="str">
        <f>+Beneficiarios!H24</f>
        <v>Carta solicitud, copia certificación</v>
      </c>
      <c r="I24" s="9" t="str">
        <f>+Beneficiarios!I24</f>
        <v xml:space="preserve">mejoramiento de la mobilidad del joven </v>
      </c>
    </row>
    <row r="25" spans="1:9" ht="116.25" x14ac:dyDescent="0.25">
      <c r="A25" s="9" t="str">
        <f>+Beneficiarios!A25</f>
        <v xml:space="preserve">Recreacion </v>
      </c>
      <c r="B25" s="9" t="str">
        <f>+Beneficiarios!B25</f>
        <v xml:space="preserve">Ayuda para pago </v>
      </c>
      <c r="C25" s="9" t="str">
        <f>+Beneficiarios!C25</f>
        <v>Ayuda para pagar 15 boletos</v>
      </c>
      <c r="D25" s="10" t="str">
        <f>+Beneficiarios!G25</f>
        <v>May.2022</v>
      </c>
      <c r="E25" s="9" t="str">
        <f>+Beneficiarios!F25</f>
        <v>RD $ 15,000.00</v>
      </c>
      <c r="F25" s="11" t="str">
        <f>+Beneficiarios!F25</f>
        <v>RD $ 15,000.00</v>
      </c>
      <c r="G25" s="10" t="str">
        <f>+Beneficiarios!G25</f>
        <v>May.2022</v>
      </c>
      <c r="H25" s="9" t="str">
        <f>+Beneficiarios!H25</f>
        <v>Carta solicitud, copia certificación</v>
      </c>
      <c r="I25" s="9" t="str">
        <f>+Beneficiarios!I25</f>
        <v>Ayudar a la construcción del proyecto de vida de laS personas al</v>
      </c>
    </row>
    <row r="26" spans="1:9" ht="116.25" x14ac:dyDescent="0.25">
      <c r="A26" s="9" t="str">
        <f>+Beneficiarios!A26</f>
        <v>Ayuda comunitaria</v>
      </c>
      <c r="B26" s="9" t="str">
        <f>+Beneficiarios!B26</f>
        <v xml:space="preserve">Ayuda para acto </v>
      </c>
      <c r="C26" s="9" t="str">
        <f>+Beneficiarios!C26</f>
        <v xml:space="preserve">Ayuda para acto del evento baston blanco </v>
      </c>
      <c r="D26" s="10" t="str">
        <f>+Beneficiarios!G26</f>
        <v>May.2022</v>
      </c>
      <c r="E26" s="9" t="str">
        <f>+Beneficiarios!F26</f>
        <v>RD $ 75,000.00</v>
      </c>
      <c r="F26" s="11" t="str">
        <f>+Beneficiarios!F26</f>
        <v>RD $ 75,000.00</v>
      </c>
      <c r="G26" s="10" t="str">
        <f>+Beneficiarios!G26</f>
        <v>May.2022</v>
      </c>
      <c r="H26" s="9" t="str">
        <f>+Beneficiarios!H26</f>
        <v>Carta solicitud, cotización y copia de cédula</v>
      </c>
      <c r="I26" s="9" t="str">
        <f>+Beneficiarios!I26</f>
        <v>Mejorar su calidad de vida</v>
      </c>
    </row>
    <row r="27" spans="1:9" ht="93" x14ac:dyDescent="0.25">
      <c r="A27" s="9" t="str">
        <f>+Beneficiarios!A27</f>
        <v>Ayuda comunitaria</v>
      </c>
      <c r="B27" s="9" t="str">
        <f>+Beneficiarios!B27</f>
        <v xml:space="preserve">Ayuda para  costear actividad </v>
      </c>
      <c r="C27" s="9" t="str">
        <f>+Beneficiarios!C27</f>
        <v xml:space="preserve">Ayuda para el aniversario de centro educaivo </v>
      </c>
      <c r="D27" s="10" t="str">
        <f>+Beneficiarios!G27</f>
        <v>May.2022</v>
      </c>
      <c r="E27" s="9" t="str">
        <f>+Beneficiarios!F27</f>
        <v>RD $ 30,000.00</v>
      </c>
      <c r="F27" s="11" t="str">
        <f>+Beneficiarios!F27</f>
        <v>RD $ 30,000.00</v>
      </c>
      <c r="G27" s="10" t="str">
        <f>+Beneficiarios!G27</f>
        <v>May.2022</v>
      </c>
      <c r="H27" s="9" t="str">
        <f>+Beneficiarios!H27</f>
        <v>Carta solicitud</v>
      </c>
      <c r="I27" s="9" t="str">
        <f>+Beneficiarios!I27</f>
        <v xml:space="preserve">Contribuir con los jóvenes </v>
      </c>
    </row>
    <row r="28" spans="1:9" ht="69.75" x14ac:dyDescent="0.25">
      <c r="A28" s="9" t="str">
        <f>+Beneficiarios!A28</f>
        <v>Ayuda comunitaria</v>
      </c>
      <c r="B28" s="9" t="str">
        <f>+Beneficiarios!B28</f>
        <v xml:space="preserve">Ayuda para compra de materiales </v>
      </c>
      <c r="C28" s="9" t="str">
        <f>+Beneficiarios!C28</f>
        <v xml:space="preserve">Ayuda para  cubrir parte de los gastos </v>
      </c>
      <c r="D28" s="10" t="str">
        <f>+Beneficiarios!G28</f>
        <v>May.2022</v>
      </c>
      <c r="E28" s="9" t="str">
        <f>+Beneficiarios!F28</f>
        <v>RD $ 500,000.00</v>
      </c>
      <c r="F28" s="11" t="str">
        <f>+Beneficiarios!F28</f>
        <v>RD $ 500,000.00</v>
      </c>
      <c r="G28" s="10" t="str">
        <f>+Beneficiarios!G28</f>
        <v>May.2022</v>
      </c>
      <c r="H28" s="9" t="str">
        <f>+Beneficiarios!H28</f>
        <v>Carta solicitud</v>
      </c>
      <c r="I28" s="9" t="str">
        <f>+Beneficiarios!I28</f>
        <v xml:space="preserve">restruturar los murales de la parroquia </v>
      </c>
    </row>
    <row r="29" spans="1:9" ht="69.75" x14ac:dyDescent="0.25">
      <c r="A29" s="22" t="s">
        <v>22</v>
      </c>
      <c r="B29" s="7" t="s">
        <v>60</v>
      </c>
      <c r="C29" s="7" t="s">
        <v>127</v>
      </c>
      <c r="D29" s="15" t="s">
        <v>50</v>
      </c>
      <c r="E29" s="7" t="s">
        <v>129</v>
      </c>
      <c r="F29" s="7" t="s">
        <v>129</v>
      </c>
      <c r="G29" s="15" t="s">
        <v>50</v>
      </c>
      <c r="H29" s="7" t="s">
        <v>31</v>
      </c>
      <c r="I29" s="7" t="s">
        <v>56</v>
      </c>
    </row>
    <row r="30" spans="1:9" ht="23.25" x14ac:dyDescent="0.25">
      <c r="A30" s="9"/>
      <c r="B30" s="9"/>
      <c r="C30" s="9"/>
      <c r="D30" s="10"/>
      <c r="E30" s="9"/>
      <c r="F30" s="11"/>
      <c r="G30" s="10"/>
      <c r="H30" s="9"/>
      <c r="I30" s="9"/>
    </row>
    <row r="31" spans="1:9" ht="23.25" x14ac:dyDescent="0.25">
      <c r="A31" s="9"/>
      <c r="B31" s="9"/>
      <c r="C31" s="9"/>
      <c r="D31" s="10"/>
      <c r="E31" s="9"/>
      <c r="F31" s="11"/>
      <c r="G31" s="10"/>
      <c r="H31" s="9"/>
      <c r="I31" s="9"/>
    </row>
    <row r="32" spans="1:9" ht="23.25" x14ac:dyDescent="0.25">
      <c r="A32" s="9"/>
      <c r="B32" s="9"/>
      <c r="C32" s="9"/>
      <c r="D32" s="10"/>
      <c r="E32" s="9"/>
      <c r="F32" s="11"/>
      <c r="G32" s="10"/>
      <c r="H32" s="9"/>
      <c r="I32" s="9"/>
    </row>
    <row r="33" spans="1:9" ht="23.25" x14ac:dyDescent="0.25">
      <c r="A33" s="9"/>
      <c r="B33" s="9"/>
      <c r="C33" s="9"/>
      <c r="D33" s="10"/>
      <c r="E33" s="9"/>
      <c r="F33" s="11"/>
      <c r="G33" s="10"/>
      <c r="H33" s="9"/>
      <c r="I33" s="9"/>
    </row>
    <row r="34" spans="1:9" ht="23.25" x14ac:dyDescent="0.35">
      <c r="A34" s="14"/>
      <c r="B34" s="14"/>
      <c r="C34" s="14"/>
      <c r="D34" s="14"/>
      <c r="E34" s="14"/>
      <c r="F34" s="12"/>
      <c r="G34" s="14"/>
      <c r="H34" s="14"/>
      <c r="I34" s="14"/>
    </row>
    <row r="35" spans="1:9" ht="23.25" x14ac:dyDescent="0.35">
      <c r="A35" s="18"/>
      <c r="B35" s="18"/>
      <c r="C35" s="18"/>
      <c r="D35" s="18"/>
      <c r="E35" s="18"/>
      <c r="F35" s="18"/>
      <c r="G35" s="18"/>
      <c r="H35" s="18"/>
      <c r="I35" s="18"/>
    </row>
    <row r="36" spans="1:9" ht="23.25" x14ac:dyDescent="0.35">
      <c r="A36" s="18" t="s">
        <v>125</v>
      </c>
      <c r="B36" s="18"/>
      <c r="C36" s="18"/>
      <c r="D36" s="18"/>
      <c r="E36" s="18"/>
      <c r="F36" s="18"/>
      <c r="G36" s="18"/>
      <c r="H36" s="18"/>
      <c r="I36" s="18"/>
    </row>
    <row r="37" spans="1:9" ht="23.25" x14ac:dyDescent="0.35">
      <c r="A37" s="18" t="s">
        <v>131</v>
      </c>
      <c r="B37" s="18"/>
      <c r="C37" s="18"/>
      <c r="D37" s="18"/>
      <c r="E37" s="18"/>
      <c r="F37" s="18"/>
      <c r="G37" s="18"/>
      <c r="H37" s="18"/>
      <c r="I37" s="18"/>
    </row>
    <row r="38" spans="1:9" ht="23.25" x14ac:dyDescent="0.35">
      <c r="A38" s="18" t="s">
        <v>23</v>
      </c>
      <c r="B38" s="18"/>
      <c r="C38" s="18"/>
      <c r="D38" s="18"/>
      <c r="E38" s="18"/>
      <c r="F38" s="18"/>
      <c r="G38" s="18"/>
      <c r="H38" s="18"/>
      <c r="I38" s="18"/>
    </row>
    <row r="39" spans="1:9" ht="23.25" x14ac:dyDescent="0.35">
      <c r="A39" s="18"/>
      <c r="B39" s="18"/>
      <c r="C39" s="18"/>
      <c r="D39" s="18"/>
      <c r="E39" s="18"/>
      <c r="F39" s="18"/>
      <c r="G39" s="18"/>
      <c r="H39" s="18"/>
      <c r="I39" s="18"/>
    </row>
    <row r="40" spans="1:9" ht="23.25" x14ac:dyDescent="0.35">
      <c r="A40" s="14"/>
      <c r="B40" s="14"/>
      <c r="C40" s="14"/>
      <c r="D40" s="14"/>
      <c r="E40" s="14"/>
      <c r="F40" s="12"/>
      <c r="G40" s="14"/>
      <c r="H40" s="14"/>
      <c r="I40" s="14"/>
    </row>
    <row r="44" spans="1:9" s="12" customFormat="1" ht="23.25" x14ac:dyDescent="0.35">
      <c r="A44" s="2"/>
      <c r="B44" s="2"/>
      <c r="C44" s="2"/>
      <c r="D44" s="2"/>
      <c r="E44" s="2"/>
      <c r="F44"/>
      <c r="G44" s="2"/>
      <c r="H44" s="2"/>
      <c r="I44" s="3"/>
    </row>
  </sheetData>
  <mergeCells count="10">
    <mergeCell ref="A1:I1"/>
    <mergeCell ref="A2:I2"/>
    <mergeCell ref="A3:I3"/>
    <mergeCell ref="A4:I4"/>
    <mergeCell ref="A5:I5"/>
    <mergeCell ref="A35:I35"/>
    <mergeCell ref="A36:I36"/>
    <mergeCell ref="A37:I37"/>
    <mergeCell ref="A38:I38"/>
    <mergeCell ref="A39:I39"/>
  </mergeCells>
  <pageMargins left="0.70866141732283472" right="0.70866141732283472" top="0.74803149606299213" bottom="0.74803149606299213" header="0.31496062992125984" footer="0.31496062992125984"/>
  <pageSetup scale="18" fitToHeight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Beneficiarios</vt:lpstr>
      <vt:lpstr>Nómina Beneficiarios</vt:lpstr>
      <vt:lpstr>Beneficiarios!Área_de_impresión</vt:lpstr>
      <vt:lpstr>Beneficiarios!Títulos_a_imprimir</vt:lpstr>
      <vt:lpstr>'Nómina Beneficiarios'!Títulos_a_imprimir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DIGEPRES</dc:creator>
  <cp:lastModifiedBy>José Rafael Santana Bautista</cp:lastModifiedBy>
  <cp:lastPrinted>2020-01-31T18:29:29Z</cp:lastPrinted>
  <dcterms:created xsi:type="dcterms:W3CDTF">2018-04-17T18:57:16Z</dcterms:created>
  <dcterms:modified xsi:type="dcterms:W3CDTF">2022-05-31T15:52:40Z</dcterms:modified>
</cp:coreProperties>
</file>