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egehidrd-my.sharepoint.com/personal/mayerlin_garabitos_hidroelectrica_gov_do/Documents/Desktop/"/>
    </mc:Choice>
  </mc:AlternateContent>
  <xr:revisionPtr revIDLastSave="7" documentId="8_{C8675D98-9C0E-4F9C-B7C5-D52E8981A132}" xr6:coauthVersionLast="47" xr6:coauthVersionMax="47" xr10:uidLastSave="{FD4F7463-A00A-4689-B322-46CF82100ACD}"/>
  <bookViews>
    <workbookView xWindow="-120" yWindow="-120" windowWidth="29040" windowHeight="15840" activeTab="2" xr2:uid="{00000000-000D-0000-FFFF-FFFF00000000}"/>
  </bookViews>
  <sheets>
    <sheet name="Beneficiarios" sheetId="4" r:id="rId1"/>
    <sheet name="Nómina Beneficiarios" sheetId="5" r:id="rId2"/>
    <sheet name="medicamentos donados " sheetId="6" r:id="rId3"/>
  </sheets>
  <definedNames>
    <definedName name="_xlnm.Print_Area" localSheetId="1">'Nómina Beneficiarios'!$A$1:$I$101</definedName>
    <definedName name="_xlnm.Print_Titles" localSheetId="0">Beneficiarios!$7:$7</definedName>
    <definedName name="_xlnm.Print_Titles" localSheetId="1">'Nómina Beneficiarios'!$7:$7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5" l="1"/>
  <c r="B12" i="5"/>
  <c r="H12" i="5"/>
  <c r="B14" i="5"/>
  <c r="H14" i="5"/>
  <c r="H15" i="5"/>
  <c r="B9" i="5"/>
  <c r="H9" i="5"/>
  <c r="H11" i="5"/>
</calcChain>
</file>

<file path=xl/sharedStrings.xml><?xml version="1.0" encoding="utf-8"?>
<sst xmlns="http://schemas.openxmlformats.org/spreadsheetml/2006/main" count="849" uniqueCount="272">
  <si>
    <t>Concepto</t>
  </si>
  <si>
    <t>Nombre del programa</t>
  </si>
  <si>
    <t>Subsidio o beneficio</t>
  </si>
  <si>
    <t>Instancia que lo gestiona</t>
  </si>
  <si>
    <t>Requisitos para postular</t>
  </si>
  <si>
    <t>Montos globales asignados</t>
  </si>
  <si>
    <t>Periodo o plazo de postulacón</t>
  </si>
  <si>
    <t>Criterios de evacuación y asignación</t>
  </si>
  <si>
    <t>Objetivos del subsidio o beneficio</t>
  </si>
  <si>
    <t>Valores en RD$</t>
  </si>
  <si>
    <t>Nómina de Beneficiarios de Asistencia Social</t>
  </si>
  <si>
    <t>Fecha de otorgamiento</t>
  </si>
  <si>
    <t>Monto</t>
  </si>
  <si>
    <t>Detalles sobre Beneficiarios de Asistencia Social</t>
  </si>
  <si>
    <t>EMPRESA DE GENERACION HIDROELECTRICA EGEHID</t>
  </si>
  <si>
    <t>N/A</t>
  </si>
  <si>
    <t>Ayuda comunitaria</t>
  </si>
  <si>
    <t>Gerencia de Bienestar Social</t>
  </si>
  <si>
    <t>EMPRESA DE GENERACION HIDROELECTRICA DOMINICANA</t>
  </si>
  <si>
    <t xml:space="preserve">Carta solicitud y cotizacion </t>
  </si>
  <si>
    <t>RD $50,000.00</t>
  </si>
  <si>
    <t xml:space="preserve">carta de solicitud y cotizacion </t>
  </si>
  <si>
    <t>Encargado de la Gerencia de Bienestar y Asistencia Social</t>
  </si>
  <si>
    <t xml:space="preserve">JOSE RAFAEL SANTANA </t>
  </si>
  <si>
    <t>RD $100,000.00</t>
  </si>
  <si>
    <t xml:space="preserve">Ayuda para pago  </t>
  </si>
  <si>
    <t xml:space="preserve">Ayuda para evento  </t>
  </si>
  <si>
    <t xml:space="preserve">Aporte para pago  </t>
  </si>
  <si>
    <t xml:space="preserve">ayuda para pago </t>
  </si>
  <si>
    <t xml:space="preserve">Ayuda para pago </t>
  </si>
  <si>
    <t>RD $75,000.00</t>
  </si>
  <si>
    <t xml:space="preserve">Educacion </t>
  </si>
  <si>
    <t>AÑO 2023</t>
  </si>
  <si>
    <t>Año 2023</t>
  </si>
  <si>
    <t xml:space="preserve">Ayuda para combustible </t>
  </si>
  <si>
    <t xml:space="preserve">30 galones de combustibles </t>
  </si>
  <si>
    <t xml:space="preserve">Asociacion de estudiantes ingenio nuevo </t>
  </si>
  <si>
    <t xml:space="preserve">25 galones de combustibles </t>
  </si>
  <si>
    <t xml:space="preserve">Asociacion de estudiantes de palenque </t>
  </si>
  <si>
    <t xml:space="preserve">20 galones de combustibles </t>
  </si>
  <si>
    <t xml:space="preserve">Asociacion de estudiantes de yaguate </t>
  </si>
  <si>
    <t>Asociacion de estudiantes de san cristobal</t>
  </si>
  <si>
    <t xml:space="preserve">Asociacion de estudiantes del puerto </t>
  </si>
  <si>
    <t xml:space="preserve">Asociacion de estudiantes de  hato damas </t>
  </si>
  <si>
    <t xml:space="preserve">Asociacion de estudiantes de villa altagracia </t>
  </si>
  <si>
    <t xml:space="preserve">Asociacion de estudiantes de cambita </t>
  </si>
  <si>
    <t xml:space="preserve">40galones de combustibles </t>
  </si>
  <si>
    <t xml:space="preserve">60 galones de combustibles </t>
  </si>
  <si>
    <t xml:space="preserve">Asociacion de estudiantes de nigua </t>
  </si>
  <si>
    <t xml:space="preserve">fecha </t>
  </si>
  <si>
    <t xml:space="preserve">solicitante </t>
  </si>
  <si>
    <t xml:space="preserve">monto </t>
  </si>
  <si>
    <t xml:space="preserve">Medicamentos donados via Farmablue </t>
  </si>
  <si>
    <t>Deporte</t>
  </si>
  <si>
    <t>Ayuda Comunitaria</t>
  </si>
  <si>
    <t>Ayuda para la actividad</t>
  </si>
  <si>
    <t>Ayuda para pago</t>
  </si>
  <si>
    <t>Asociaon de Estudiante medina.</t>
  </si>
  <si>
    <t>Aayuda para actividad</t>
  </si>
  <si>
    <t>J</t>
  </si>
  <si>
    <t xml:space="preserve">Ayuda para pago   </t>
  </si>
  <si>
    <t>ayuda para pago</t>
  </si>
  <si>
    <t>ayuda  para pago</t>
  </si>
  <si>
    <t>de yaguate</t>
  </si>
  <si>
    <t xml:space="preserve"> San Cristobal</t>
  </si>
  <si>
    <t>el Carril</t>
  </si>
  <si>
    <t>Nizao</t>
  </si>
  <si>
    <t>40 galones de combustible</t>
  </si>
  <si>
    <t>30 galones de combustible</t>
  </si>
  <si>
    <t>20 galones de combustible</t>
  </si>
  <si>
    <t>25 galones de combustible</t>
  </si>
  <si>
    <t>Ayuda para activiada</t>
  </si>
  <si>
    <t xml:space="preserve">28 galones de combustibles </t>
  </si>
  <si>
    <t>del Carril</t>
  </si>
  <si>
    <t xml:space="preserve">Doña ana </t>
  </si>
  <si>
    <t xml:space="preserve">   </t>
  </si>
  <si>
    <t>Salud</t>
  </si>
  <si>
    <t>Ayuda para Actividad</t>
  </si>
  <si>
    <t>RD $60,000.00</t>
  </si>
  <si>
    <t>Ayuda para el evento</t>
  </si>
  <si>
    <t>Ayuda para Pago</t>
  </si>
  <si>
    <t>Aporte para pago</t>
  </si>
  <si>
    <t xml:space="preserve">Aporte para pago </t>
  </si>
  <si>
    <t>Ayuda para activaidad</t>
  </si>
  <si>
    <t xml:space="preserve">Ayuda para pagar  gastos </t>
  </si>
  <si>
    <t>RD $150,000.00</t>
  </si>
  <si>
    <t>Ayuda  para la actividad</t>
  </si>
  <si>
    <t>Ayuda para actividad</t>
  </si>
  <si>
    <t>Aayuda comunitaria</t>
  </si>
  <si>
    <t>RD $30,000.00</t>
  </si>
  <si>
    <t>ç</t>
  </si>
  <si>
    <t>Se trata de un aporte para confesion de uniformes</t>
  </si>
  <si>
    <t>RD $200,000.00</t>
  </si>
  <si>
    <t>Ayuda para evento</t>
  </si>
  <si>
    <t>Carta y Cotizacion</t>
  </si>
  <si>
    <t>Ayuda de pago</t>
  </si>
  <si>
    <t>Ayuda para el pago</t>
  </si>
  <si>
    <t>Ayuda de Pago</t>
  </si>
  <si>
    <t>Ayuda para Evento</t>
  </si>
  <si>
    <t>Se trata de un Aporte para actividad deportiva</t>
  </si>
  <si>
    <t>Ayuda para  evento</t>
  </si>
  <si>
    <t>RD $70,000.00</t>
  </si>
  <si>
    <t>Ctextil</t>
  </si>
  <si>
    <t>Ayuda para compra</t>
  </si>
  <si>
    <t>RD $5,000,000.00</t>
  </si>
  <si>
    <t xml:space="preserve"> 1/11/2023</t>
  </si>
  <si>
    <t>Ayuntamiento Municipal los Cacao</t>
  </si>
  <si>
    <t>RD 200,000.00</t>
  </si>
  <si>
    <t>diciembre.2023</t>
  </si>
  <si>
    <t>diciembre.2033</t>
  </si>
  <si>
    <t>se trata de un aporte para  gastos economicos del regidor falledido Moises Baez</t>
  </si>
  <si>
    <t>Colegio  Dominicano de Ingenieros,Arquitectos y Agrimensores</t>
  </si>
  <si>
    <t>RD $ 75,000.00</t>
  </si>
  <si>
    <t>Se trata de un aporte para fiestas navideñas</t>
  </si>
  <si>
    <t>RD $22,000.00</t>
  </si>
  <si>
    <t>Gasabel Techonology</t>
  </si>
  <si>
    <t>RD $ 49,500.00</t>
  </si>
  <si>
    <t>Sebtrata de un Aporte para compra de instrumento Musical.</t>
  </si>
  <si>
    <t>Cm2 Uniformes SRL</t>
  </si>
  <si>
    <t>RD $45,500.00</t>
  </si>
  <si>
    <t>Se trata de un aporte para uniformes.</t>
  </si>
  <si>
    <t xml:space="preserve">Se trata de un aporte para cotizacion </t>
  </si>
  <si>
    <t>Asociacion de Clubes y liga de San Cristobal</t>
  </si>
  <si>
    <t>RD $80,000.00</t>
  </si>
  <si>
    <t>Hospital Municipal Maria Paniagua</t>
  </si>
  <si>
    <t>RD $25,000.00</t>
  </si>
  <si>
    <t>Se trata de un aporte para almuerzo Navideño</t>
  </si>
  <si>
    <t>Gobernacion de Ocoa</t>
  </si>
  <si>
    <t>Se trata de un aporte para  actividad deportiva</t>
  </si>
  <si>
    <t>Rolfobreca Gruoup SRL</t>
  </si>
  <si>
    <t>RD111,746.00</t>
  </si>
  <si>
    <t>se trata de un aporte para compra de 100 sillas,2 cubetas de pintira,1 escritorio u 1 puerta</t>
  </si>
  <si>
    <t>SENSACIONAL</t>
  </si>
  <si>
    <t>Se trata de un aporte para la brisita navideña</t>
  </si>
  <si>
    <t>RD $59,000.00</t>
  </si>
  <si>
    <t>se trata de un aporte para  confesion de uniformes</t>
  </si>
  <si>
    <t>Rogers Coot de la Cruz Gutierrrez</t>
  </si>
  <si>
    <t>RD $32,332.00</t>
  </si>
  <si>
    <t>Se trata de un aporte para Compra de  tableros</t>
  </si>
  <si>
    <t>Ayusa depara el evnto</t>
  </si>
  <si>
    <t>Fundaciona vamos por mas</t>
  </si>
  <si>
    <t>Se trata de un aporte para torneo navideño de baloncesto.</t>
  </si>
  <si>
    <t>Asociacion de Baloncesto de Azua</t>
  </si>
  <si>
    <t>se trata de un aporte para celebracion de equipo campeon</t>
  </si>
  <si>
    <t>Corina Ramirez Benzant de Casatro</t>
  </si>
  <si>
    <t>Se trata de un Aporte para pago de local</t>
  </si>
  <si>
    <t>Asociacion de Mocano</t>
  </si>
  <si>
    <t>Se trata de un Aporte para la trigesima primera gala  benefica.</t>
  </si>
  <si>
    <t>Cuerpo de Bombero Civiles f¡de Jarabacoa Miguel Ma Castillo</t>
  </si>
  <si>
    <t>Se tara de un aporte para reconstrucion de iglesia sagrado corazon de Jesus</t>
  </si>
  <si>
    <t>Junta del Distrito Municipal del Rosario</t>
  </si>
  <si>
    <t>Se trata de un Aporte para torneo navideño de baloncesto.</t>
  </si>
  <si>
    <t>Rolfobreca Group SRL</t>
  </si>
  <si>
    <t>RD $102,660.00</t>
  </si>
  <si>
    <t>Se trata de un Aporte para compra de 5 set de sillas para el equipamiento de la sala de espera de consulta.</t>
  </si>
  <si>
    <t>Hogar Crea internacional</t>
  </si>
  <si>
    <t>Se tarat de un aporte  para compra de 5 bonos navideño</t>
  </si>
  <si>
    <t>Intituto de Auditores Internos de la RD</t>
  </si>
  <si>
    <t>Se trara de un Aporte para la  compra de 10 invitaciones con valor de 3,000 para encuentro navideño.</t>
  </si>
  <si>
    <t>Club Deportivo Sanz Multif INC</t>
  </si>
  <si>
    <t>Aporte  para torneo de baloncesto navideño.</t>
  </si>
  <si>
    <t>Ayuda para Compra</t>
  </si>
  <si>
    <t>RD $14,986.00</t>
  </si>
  <si>
    <t>Se trar de un aporte para compra de una computadora  de mesa.</t>
  </si>
  <si>
    <t>Paraiso Musical</t>
  </si>
  <si>
    <t>Se trata de un aporte para  aguinaldo carava hatillo.</t>
  </si>
  <si>
    <t>Ctextil.</t>
  </si>
  <si>
    <t>Se trata de un Aporte para confesion de uniformes.</t>
  </si>
  <si>
    <t>RD $23,150.00</t>
  </si>
  <si>
    <t>se trata de un aporte para  premiaciones.</t>
  </si>
  <si>
    <t>Dean Placas y Trofeos</t>
  </si>
  <si>
    <t>Diciembre.2023</t>
  </si>
  <si>
    <t>Diciembre.2033</t>
  </si>
  <si>
    <t>Aporte para economico del regidor fallecido Moises Baez</t>
  </si>
  <si>
    <t>Aporte para fiesrtas navideña</t>
  </si>
  <si>
    <t>Se trata de un aporte confesion de uniformes</t>
  </si>
  <si>
    <t>RD $49,500.00</t>
  </si>
  <si>
    <t>se trar de un aporte para compra de instrumento musicales</t>
  </si>
  <si>
    <t>Aporte para cotizacion.</t>
  </si>
  <si>
    <t>Se trata de un aporte para cotizacion.</t>
  </si>
  <si>
    <t>RD $ 80,000.00</t>
  </si>
  <si>
    <t xml:space="preserve">  RD $ 80,000.00</t>
  </si>
  <si>
    <t>Se trata de un aporte para  pago de cotizacion.</t>
  </si>
  <si>
    <t>Se trata de un Aporte  para almuezo navideño</t>
  </si>
  <si>
    <t>RD $111,746.00</t>
  </si>
  <si>
    <t>RD 111,746.00</t>
  </si>
  <si>
    <t>Se tara de un aporte para compra de 100 sillas,2 cubetas de pinturas 1 escritorio y 1 una puerta</t>
  </si>
  <si>
    <t>Ayuda Comunitario</t>
  </si>
  <si>
    <t>RD$5,000,000.00</t>
  </si>
  <si>
    <t>Se trata de un aporte para La brisita Navideña</t>
  </si>
  <si>
    <t xml:space="preserve"> RD$ 59,000.00</t>
  </si>
  <si>
    <t xml:space="preserve"> RD$ 32,332.00</t>
  </si>
  <si>
    <t>Se trata de un aporte para compra de tableros</t>
  </si>
  <si>
    <t>Diciembre.20023</t>
  </si>
  <si>
    <t xml:space="preserve">Se trata de un  para torneo navideño </t>
  </si>
  <si>
    <t>Se trata de un aporte paera  celberacion del equipo campeon</t>
  </si>
  <si>
    <t>Se trata de un aporte para alquiler de local</t>
  </si>
  <si>
    <t>Se trata de un aporte para la triogesima primera gala anual benefica</t>
  </si>
  <si>
    <t>Se trat de un aporte para   construcion de la iglesia sagrado corazon de Jesus</t>
  </si>
  <si>
    <t>Se trat de un aporte para torneo navideño de baloncesto</t>
  </si>
  <si>
    <t>RD $102,6600.00</t>
  </si>
  <si>
    <t>RD 102,660.00</t>
  </si>
  <si>
    <t>Se trat de un aporte para acompra de 5 set de silla para el equipamiento de la sale de espera del centro.</t>
  </si>
  <si>
    <t>Se trat de un aporte para par apago de 5 bono navideños</t>
  </si>
  <si>
    <t>Se trat de un aporte para pago de 10 invitaciones</t>
  </si>
  <si>
    <t>Se trat de un aporte para ttorneo de baloncesto navideño</t>
  </si>
  <si>
    <t>Se trat de un aporte para confesion de uniformes</t>
  </si>
  <si>
    <t>RD $14986.00</t>
  </si>
  <si>
    <t>Se trat de un aporte para compra de una computadora de mesa</t>
  </si>
  <si>
    <t>Se trat de un aporte para para aguinaldo carabvana hatillo 2023</t>
  </si>
  <si>
    <t>Se trat de un aporte para xonfesion de uniformes</t>
  </si>
  <si>
    <t xml:space="preserve">Se trat de un aporte para premiaciones. </t>
  </si>
  <si>
    <t>Gobernacion Provincil Azua</t>
  </si>
  <si>
    <t>se trata de un aporte para  fiestas patroanles de la comunidad guayacanal</t>
  </si>
  <si>
    <t>Se trat de un aporte para fiestas patronales de la comunidad guayacanal</t>
  </si>
  <si>
    <t xml:space="preserve"> 5/12/2023</t>
  </si>
  <si>
    <t>Paulina Dipre Mateo</t>
  </si>
  <si>
    <t>Nelson Mondesi</t>
  </si>
  <si>
    <t xml:space="preserve"> 7/12/2023</t>
  </si>
  <si>
    <t>Virgilio de Jesuas Alvarez</t>
  </si>
  <si>
    <t>Josefa Maria Pozo</t>
  </si>
  <si>
    <t>Manuel de Jesuas Nova</t>
  </si>
  <si>
    <t>Meralda Familia</t>
  </si>
  <si>
    <t>Sanata Rosa Arias</t>
  </si>
  <si>
    <t>se trata de un aporte para  fiestas patroanles de la comunidad baros</t>
  </si>
  <si>
    <t>Educacion</t>
  </si>
  <si>
    <t>Distrito 0402 san Cristobal Noroeste</t>
  </si>
  <si>
    <t>se trata de un aporte para  fiesta navideña</t>
  </si>
  <si>
    <t>Gobernacion Provincial Santaigo Roderiguez</t>
  </si>
  <si>
    <t>RD $100,000.0</t>
  </si>
  <si>
    <t>se trata de un aporte para  santigo corre modalidad niños.</t>
  </si>
  <si>
    <t>Diciebmre.2021</t>
  </si>
  <si>
    <t>Se trat de un aporte para fiestas patronales de la comunidad de baros</t>
  </si>
  <si>
    <t>Eduacacion</t>
  </si>
  <si>
    <t>Se trat de un aporte para fiestas navideña</t>
  </si>
  <si>
    <t>Servicio Nacional de Proteccion Ambiental</t>
  </si>
  <si>
    <t>RD $150,000</t>
  </si>
  <si>
    <t xml:space="preserve">Ayuda  para contrucion </t>
  </si>
  <si>
    <t>Ayuda para construcion</t>
  </si>
  <si>
    <t>Universidad Isa</t>
  </si>
  <si>
    <t>RD $83,282,382.51</t>
  </si>
  <si>
    <t>Se trata de un aporte para la construcion de la nueva edificaccion en el reciento de la universidad en la provincia de san Juan</t>
  </si>
  <si>
    <t>Ayuda para  Costrucion</t>
  </si>
  <si>
    <t>RD $83,282,328.51</t>
  </si>
  <si>
    <t>Se trat de un aporte para la construcion de la nueva edificacion en el recinto de la universidad en la provincia de san  Juan</t>
  </si>
  <si>
    <t>Pontifica UniversidadCatolica maestra</t>
  </si>
  <si>
    <t>RD $100,00.00</t>
  </si>
  <si>
    <t>Se trata de un aporte para  el congreso de  segura hidro y gobernanza</t>
  </si>
  <si>
    <t>Ayuda para  Actividad</t>
  </si>
  <si>
    <t>Se trata de un aporte para congreso de seguridad hidro y gobernaza</t>
  </si>
  <si>
    <t xml:space="preserve">Deporte </t>
  </si>
  <si>
    <t xml:space="preserve">ayuda para compra </t>
  </si>
  <si>
    <t xml:space="preserve">club deportivo y cultural prof. Valentin arias </t>
  </si>
  <si>
    <t>RD $75,700.00</t>
  </si>
  <si>
    <t xml:space="preserve">se tarta de aporte àra compra de utensilios </t>
  </si>
  <si>
    <t xml:space="preserve">salud </t>
  </si>
  <si>
    <t xml:space="preserve">ayuda para estudio </t>
  </si>
  <si>
    <t xml:space="preserve">ayuda para pago de estudio </t>
  </si>
  <si>
    <t xml:space="preserve">sergia guzman perez </t>
  </si>
  <si>
    <t>RD $7,500.00</t>
  </si>
  <si>
    <t xml:space="preserve">ayudar para relaizar estudio medico </t>
  </si>
  <si>
    <t xml:space="preserve">juan edien rodriguez </t>
  </si>
  <si>
    <t>RD $6,463.00</t>
  </si>
  <si>
    <t>jorge mojica</t>
  </si>
  <si>
    <t>angelica pulinario</t>
  </si>
  <si>
    <t xml:space="preserve">mariano bautista </t>
  </si>
  <si>
    <t xml:space="preserve">luis mario polanco </t>
  </si>
  <si>
    <t xml:space="preserve">jose altagracia rodriguez </t>
  </si>
  <si>
    <t xml:space="preserve">kenia altagracia </t>
  </si>
  <si>
    <t xml:space="preserve">rowalda leonela </t>
  </si>
  <si>
    <t xml:space="preserve">denny tejeda </t>
  </si>
  <si>
    <t xml:space="preserve">carmela tejeda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</si>
</sst>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i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i/>
      <sz val="18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name val="Times New Roman"/>
      <family val="1"/>
    </font>
    <font>
      <sz val="8"/>
      <name val="Calibri"/>
      <family val="2"/>
      <scheme val="minor"/>
    </font>
    <font>
      <sz val="1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b/>
      <sz val="18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5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17" fontId="13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7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5" fillId="0" borderId="0" xfId="0" applyFont="1"/>
    <xf numFmtId="44" fontId="13" fillId="0" borderId="0" xfId="1" applyFont="1" applyAlignment="1">
      <alignment horizontal="center" vertical="center" wrapText="1"/>
    </xf>
    <xf numFmtId="0" fontId="17" fillId="0" borderId="0" xfId="0" applyFont="1"/>
    <xf numFmtId="0" fontId="8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18" fillId="0" borderId="0" xfId="0" applyFont="1" applyAlignment="1">
      <alignment horizontal="left" wrapText="1"/>
    </xf>
    <xf numFmtId="0" fontId="18" fillId="0" borderId="0" xfId="0" applyFont="1" applyAlignment="1">
      <alignment wrapText="1"/>
    </xf>
    <xf numFmtId="44" fontId="18" fillId="0" borderId="0" xfId="1" applyFont="1" applyAlignment="1">
      <alignment wrapText="1"/>
    </xf>
    <xf numFmtId="44" fontId="8" fillId="0" borderId="0" xfId="0" applyNumberFormat="1" applyFont="1" applyAlignment="1">
      <alignment horizontal="center" vertical="center" wrapText="1"/>
    </xf>
    <xf numFmtId="0" fontId="19" fillId="0" borderId="0" xfId="0" applyFont="1"/>
    <xf numFmtId="0" fontId="3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18" fillId="0" borderId="0" xfId="0" applyNumberFormat="1" applyFont="1" applyAlignment="1">
      <alignment horizontal="left" wrapText="1"/>
    </xf>
    <xf numFmtId="14" fontId="18" fillId="0" borderId="0" xfId="0" applyNumberFormat="1" applyFont="1" applyAlignment="1">
      <alignment wrapText="1"/>
    </xf>
    <xf numFmtId="14" fontId="20" fillId="0" borderId="0" xfId="0" applyNumberFormat="1" applyFont="1" applyAlignment="1">
      <alignment wrapText="1"/>
    </xf>
    <xf numFmtId="0" fontId="20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18" fillId="0" borderId="0" xfId="0" applyFont="1" applyAlignment="1"/>
  </cellXfs>
  <cellStyles count="2">
    <cellStyle name="Currency" xfId="1" builtinId="4"/>
    <cellStyle name="Normal" xfId="0" builtinId="0"/>
  </cellStyles>
  <dxfs count="5"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9" formatCode="d/m/yyyy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285751</xdr:colOff>
      <xdr:row>67</xdr:row>
      <xdr:rowOff>199718</xdr:rowOff>
    </xdr:from>
    <xdr:to>
      <xdr:col>6</xdr:col>
      <xdr:colOff>1095376</xdr:colOff>
      <xdr:row>71</xdr:row>
      <xdr:rowOff>51291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D748591-2DAC-49B2-B5F4-18E69CC4C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21033" y="27192339"/>
          <a:ext cx="3713214" cy="1019154"/>
        </a:xfrm>
        <a:prstGeom prst="rect">
          <a:avLst/>
        </a:prstGeom>
      </xdr:spPr>
    </xdr:pic>
    <xdr:clientData/>
  </xdr:twoCellAnchor>
  <xdr:twoCellAnchor editAs="oneCell">
    <xdr:from>
      <xdr:col>2</xdr:col>
      <xdr:colOff>1200150</xdr:colOff>
      <xdr:row>1</xdr:row>
      <xdr:rowOff>95250</xdr:rowOff>
    </xdr:from>
    <xdr:to>
      <xdr:col>3</xdr:col>
      <xdr:colOff>1412153</xdr:colOff>
      <xdr:row>5</xdr:row>
      <xdr:rowOff>184658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C0465A5-1D32-43F0-9FAF-71A2D9FC0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29350" y="342900"/>
          <a:ext cx="3260003" cy="1289558"/>
        </a:xfrm>
        <a:prstGeom prst="rect">
          <a:avLst/>
        </a:prstGeom>
      </xdr:spPr>
    </xdr:pic>
    <xdr:clientData/>
  </xdr:twoCellAnchor>
  <xdr:twoCellAnchor editAs="oneCell">
    <xdr:from>
      <xdr:col>6</xdr:col>
      <xdr:colOff>1401790</xdr:colOff>
      <xdr:row>0</xdr:row>
      <xdr:rowOff>228600</xdr:rowOff>
    </xdr:from>
    <xdr:to>
      <xdr:col>7</xdr:col>
      <xdr:colOff>1850303</xdr:colOff>
      <xdr:row>5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2584749-83A3-4412-AC5D-DC8F5CD02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60940" y="228600"/>
          <a:ext cx="3515563" cy="1390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2461126</xdr:colOff>
      <xdr:row>74</xdr:row>
      <xdr:rowOff>68892</xdr:rowOff>
    </xdr:from>
    <xdr:to>
      <xdr:col>4</xdr:col>
      <xdr:colOff>2333625</xdr:colOff>
      <xdr:row>86</xdr:row>
      <xdr:rowOff>47624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CF29844-12EF-48E4-BBF5-0ACED386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751" y="41296267"/>
          <a:ext cx="5619249" cy="2375857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2190751</xdr:colOff>
      <xdr:row>0</xdr:row>
      <xdr:rowOff>190499</xdr:rowOff>
    </xdr:from>
    <xdr:to>
      <xdr:col>7</xdr:col>
      <xdr:colOff>100879</xdr:colOff>
      <xdr:row>5</xdr:row>
      <xdr:rowOff>100409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3D0CA1B-1D24-4982-B75B-80DC0AB6B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970251" y="190499"/>
          <a:ext cx="2926628" cy="1148160"/>
        </a:xfrm>
        <a:prstGeom prst="rect">
          <a:avLst/>
        </a:prstGeom>
      </xdr:spPr>
    </xdr:pic>
    <xdr:clientData/>
  </xdr:twoCellAnchor>
  <xdr:twoCellAnchor editAs="oneCell">
    <xdr:from>
      <xdr:col>2</xdr:col>
      <xdr:colOff>255513</xdr:colOff>
      <xdr:row>1</xdr:row>
      <xdr:rowOff>25400</xdr:rowOff>
    </xdr:from>
    <xdr:to>
      <xdr:col>2</xdr:col>
      <xdr:colOff>2920278</xdr:colOff>
      <xdr:row>5</xdr:row>
      <xdr:rowOff>95250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A291244-2119-40EB-BCE5-6FAFC3ACD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91138" y="279400"/>
          <a:ext cx="2664765" cy="1054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266700</xdr:colOff>
      <xdr:row>1</xdr:row>
      <xdr:rowOff>88227</xdr:rowOff>
    </xdr:from>
    <xdr:to>
      <xdr:col>3</xdr:col>
      <xdr:colOff>1409700</xdr:colOff>
      <xdr:row>2</xdr:row>
      <xdr:rowOff>254613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1429799-63C7-4349-BB2D-0E17D0548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2800" y="278727"/>
          <a:ext cx="1143000" cy="452136"/>
        </a:xfrm>
        <a:prstGeom prst="rect">
          <a:avLst/>
        </a:prstGeom>
      </xdr:spPr>
    </xdr:pic>
    <xdr:clientData/>
  </xdr:twoCellAnchor>
  <xdr:twoCellAnchor editAs="oneCell">
    <xdr:from>
      <xdr:col>5</xdr:col>
      <xdr:colOff>1693560</xdr:colOff>
      <xdr:row>1</xdr:row>
      <xdr:rowOff>57150</xdr:rowOff>
    </xdr:from>
    <xdr:to>
      <xdr:col>6</xdr:col>
      <xdr:colOff>240578</xdr:colOff>
      <xdr:row>2</xdr:row>
      <xdr:rowOff>266700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E5E24EF-0AAD-44B1-A8CE-834385E16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46835" y="247650"/>
          <a:ext cx="1252118" cy="4953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EABFBC-F519-4F29-A2F4-691B9142D682}" name="Tabla1" displayName="Tabla1" ref="D4:F25" totalsRowShown="0" headerRowDxfId="4" dataDxfId="0">
  <autoFilter ref="D4:F25" xr:uid="{BDEABFBC-F519-4F29-A2F4-691B9142D682}"/>
  <sortState xmlns:xlrd2="http://schemas.microsoft.com/office/spreadsheetml/2017/richdata2" ref="D5:F25">
    <sortCondition ref="E5:E25"/>
  </sortState>
  <tableColumns count="3">
    <tableColumn id="1" xr3:uid="{CAAB9579-8BD6-4961-A16A-FB1529646DF1}" name="fecha " dataDxfId="3"/>
    <tableColumn id="2" xr3:uid="{5881A834-74B1-4E09-98FC-3A818564F449}" name="solicitante " dataDxfId="2"/>
    <tableColumn id="3" xr3:uid="{BA081FDA-8CAB-4C47-B12A-B7C0A59D6D04}" name="monto 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5"/>
  <sheetViews>
    <sheetView showGridLines="0" view="pageBreakPreview" zoomScale="50" zoomScaleNormal="130" zoomScaleSheetLayoutView="50" workbookViewId="0">
      <selection activeCell="A4" sqref="A4:I4"/>
    </sheetView>
  </sheetViews>
  <sheetFormatPr defaultColWidth="9" defaultRowHeight="15" x14ac:dyDescent="0.25"/>
  <cols>
    <col min="1" max="1" width="44.85546875" style="3" customWidth="1"/>
    <col min="2" max="2" width="30.5703125" style="3" customWidth="1"/>
    <col min="3" max="3" width="45.7109375" style="3" customWidth="1"/>
    <col min="4" max="4" width="39.85546875" style="3" customWidth="1"/>
    <col min="5" max="5" width="35.85546875" style="3" customWidth="1"/>
    <col min="6" max="6" width="43.5703125" style="3" customWidth="1"/>
    <col min="7" max="7" width="46" customWidth="1"/>
    <col min="8" max="8" width="64.140625" style="3" customWidth="1"/>
    <col min="9" max="9" width="59.42578125" style="3" customWidth="1"/>
    <col min="10" max="255" width="11.42578125" customWidth="1"/>
  </cols>
  <sheetData>
    <row r="1" spans="1:9" ht="20.100000000000001" customHeight="1" x14ac:dyDescent="0.25">
      <c r="A1" s="32"/>
      <c r="B1" s="32"/>
      <c r="C1" s="32"/>
      <c r="D1" s="32"/>
      <c r="E1" s="32"/>
      <c r="F1" s="32"/>
      <c r="G1" s="32"/>
      <c r="H1" s="32"/>
      <c r="I1" s="32"/>
    </row>
    <row r="2" spans="1:9" ht="22.5" x14ac:dyDescent="0.25">
      <c r="A2" s="33" t="s">
        <v>18</v>
      </c>
      <c r="B2" s="33"/>
      <c r="C2" s="33"/>
      <c r="D2" s="33"/>
      <c r="E2" s="33"/>
      <c r="F2" s="33"/>
      <c r="G2" s="33"/>
      <c r="H2" s="33"/>
      <c r="I2" s="33"/>
    </row>
    <row r="3" spans="1:9" ht="23.25" x14ac:dyDescent="0.25">
      <c r="A3" s="34" t="s">
        <v>32</v>
      </c>
      <c r="B3" s="34"/>
      <c r="C3" s="34"/>
      <c r="D3" s="34"/>
      <c r="E3" s="34"/>
      <c r="F3" s="34"/>
      <c r="G3" s="34"/>
      <c r="H3" s="34"/>
      <c r="I3" s="34"/>
    </row>
    <row r="4" spans="1:9" ht="23.25" x14ac:dyDescent="0.35">
      <c r="A4" s="37" t="s">
        <v>13</v>
      </c>
      <c r="B4" s="37"/>
      <c r="C4" s="37"/>
      <c r="D4" s="37"/>
      <c r="E4" s="37"/>
      <c r="F4" s="37"/>
      <c r="G4" s="37"/>
      <c r="H4" s="37"/>
      <c r="I4" s="37"/>
    </row>
    <row r="5" spans="1:9" ht="23.25" x14ac:dyDescent="0.35">
      <c r="A5" s="38" t="s">
        <v>9</v>
      </c>
      <c r="B5" s="38"/>
      <c r="C5" s="38"/>
      <c r="D5" s="38"/>
      <c r="E5" s="38"/>
      <c r="F5" s="38"/>
      <c r="G5" s="38"/>
      <c r="H5" s="38"/>
      <c r="I5" s="38"/>
    </row>
    <row r="6" spans="1:9" ht="23.25" x14ac:dyDescent="0.35">
      <c r="A6" s="8"/>
      <c r="B6" s="8"/>
      <c r="C6" s="8"/>
      <c r="D6" s="8"/>
      <c r="E6" s="8"/>
      <c r="F6" s="8"/>
      <c r="G6" s="8"/>
      <c r="H6" s="8"/>
      <c r="I6" s="8"/>
    </row>
    <row r="7" spans="1:9" ht="46.5" x14ac:dyDescent="0.25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</row>
    <row r="8" spans="1:9" s="7" customFormat="1" ht="67.5" x14ac:dyDescent="0.25">
      <c r="A8" s="9" t="s">
        <v>16</v>
      </c>
      <c r="B8" s="9" t="s">
        <v>95</v>
      </c>
      <c r="C8" s="9" t="s">
        <v>95</v>
      </c>
      <c r="D8" s="9" t="s">
        <v>106</v>
      </c>
      <c r="E8" s="9" t="s">
        <v>15</v>
      </c>
      <c r="F8" s="19" t="s">
        <v>107</v>
      </c>
      <c r="G8" s="10" t="s">
        <v>108</v>
      </c>
      <c r="H8" s="9" t="s">
        <v>19</v>
      </c>
      <c r="I8" s="9" t="s">
        <v>110</v>
      </c>
    </row>
    <row r="9" spans="1:9" s="7" customFormat="1" ht="77.25" customHeight="1" x14ac:dyDescent="0.25">
      <c r="A9" s="9" t="s">
        <v>16</v>
      </c>
      <c r="B9" s="9" t="s">
        <v>25</v>
      </c>
      <c r="C9" s="9" t="s">
        <v>93</v>
      </c>
      <c r="D9" s="9" t="s">
        <v>111</v>
      </c>
      <c r="E9" s="9" t="s">
        <v>15</v>
      </c>
      <c r="F9" s="19" t="s">
        <v>112</v>
      </c>
      <c r="G9" s="10" t="s">
        <v>108</v>
      </c>
      <c r="H9" s="9" t="s">
        <v>19</v>
      </c>
      <c r="I9" s="9" t="s">
        <v>113</v>
      </c>
    </row>
    <row r="10" spans="1:9" s="7" customFormat="1" ht="45" x14ac:dyDescent="0.25">
      <c r="A10" s="9" t="s">
        <v>16</v>
      </c>
      <c r="B10" s="9" t="s">
        <v>25</v>
      </c>
      <c r="C10" s="9" t="s">
        <v>56</v>
      </c>
      <c r="D10" s="9" t="s">
        <v>115</v>
      </c>
      <c r="E10" s="9" t="s">
        <v>15</v>
      </c>
      <c r="F10" s="19" t="s">
        <v>116</v>
      </c>
      <c r="G10" s="10" t="s">
        <v>108</v>
      </c>
      <c r="H10" s="9" t="s">
        <v>19</v>
      </c>
      <c r="I10" s="9" t="s">
        <v>117</v>
      </c>
    </row>
    <row r="11" spans="1:9" s="7" customFormat="1" ht="45" x14ac:dyDescent="0.25">
      <c r="A11" s="9" t="s">
        <v>53</v>
      </c>
      <c r="B11" s="9" t="s">
        <v>27</v>
      </c>
      <c r="C11" s="9" t="s">
        <v>96</v>
      </c>
      <c r="D11" s="9" t="s">
        <v>102</v>
      </c>
      <c r="E11" s="9" t="s">
        <v>15</v>
      </c>
      <c r="F11" s="19" t="s">
        <v>114</v>
      </c>
      <c r="G11" s="10" t="s">
        <v>108</v>
      </c>
      <c r="H11" s="9" t="s">
        <v>19</v>
      </c>
      <c r="I11" s="9" t="s">
        <v>91</v>
      </c>
    </row>
    <row r="12" spans="1:9" s="7" customFormat="1" ht="74.25" customHeight="1" x14ac:dyDescent="0.25">
      <c r="A12" s="9" t="s">
        <v>53</v>
      </c>
      <c r="B12" s="9" t="s">
        <v>25</v>
      </c>
      <c r="C12" s="9" t="s">
        <v>58</v>
      </c>
      <c r="D12" s="9" t="s">
        <v>118</v>
      </c>
      <c r="E12" s="9" t="s">
        <v>15</v>
      </c>
      <c r="F12" s="19" t="s">
        <v>119</v>
      </c>
      <c r="G12" s="10" t="s">
        <v>108</v>
      </c>
      <c r="H12" s="9" t="s">
        <v>19</v>
      </c>
      <c r="I12" s="9" t="s">
        <v>120</v>
      </c>
    </row>
    <row r="13" spans="1:9" s="7" customFormat="1" ht="22.5" x14ac:dyDescent="0.25">
      <c r="A13" s="9" t="s">
        <v>16</v>
      </c>
      <c r="B13" s="9" t="s">
        <v>56</v>
      </c>
      <c r="C13" s="9" t="s">
        <v>61</v>
      </c>
      <c r="D13" s="9" t="s">
        <v>115</v>
      </c>
      <c r="E13" s="9" t="s">
        <v>15</v>
      </c>
      <c r="F13" s="19" t="s">
        <v>24</v>
      </c>
      <c r="G13" s="10" t="s">
        <v>108</v>
      </c>
      <c r="H13" s="9" t="s">
        <v>19</v>
      </c>
      <c r="I13" s="9" t="s">
        <v>121</v>
      </c>
    </row>
    <row r="14" spans="1:9" s="7" customFormat="1" ht="45" x14ac:dyDescent="0.25">
      <c r="A14" s="9" t="s">
        <v>16</v>
      </c>
      <c r="B14" s="9" t="s">
        <v>29</v>
      </c>
      <c r="C14" s="9" t="s">
        <v>77</v>
      </c>
      <c r="D14" s="9" t="s">
        <v>122</v>
      </c>
      <c r="E14" s="9" t="s">
        <v>15</v>
      </c>
      <c r="F14" s="19" t="s">
        <v>123</v>
      </c>
      <c r="G14" s="10" t="s">
        <v>108</v>
      </c>
      <c r="H14" s="9" t="s">
        <v>21</v>
      </c>
      <c r="I14" s="9" t="s">
        <v>121</v>
      </c>
    </row>
    <row r="15" spans="1:9" s="7" customFormat="1" ht="45" x14ac:dyDescent="0.25">
      <c r="A15" s="9" t="s">
        <v>76</v>
      </c>
      <c r="B15" s="9" t="s">
        <v>25</v>
      </c>
      <c r="C15" s="9" t="s">
        <v>60</v>
      </c>
      <c r="D15" s="9" t="s">
        <v>124</v>
      </c>
      <c r="E15" s="9" t="s">
        <v>15</v>
      </c>
      <c r="F15" s="19" t="s">
        <v>125</v>
      </c>
      <c r="G15" s="10" t="s">
        <v>108</v>
      </c>
      <c r="H15" s="9" t="s">
        <v>21</v>
      </c>
      <c r="I15" s="9" t="s">
        <v>126</v>
      </c>
    </row>
    <row r="16" spans="1:9" s="7" customFormat="1" ht="45" x14ac:dyDescent="0.25">
      <c r="A16" s="9" t="s">
        <v>16</v>
      </c>
      <c r="B16" s="9" t="s">
        <v>29</v>
      </c>
      <c r="C16" s="9" t="s">
        <v>56</v>
      </c>
      <c r="D16" s="9" t="s">
        <v>127</v>
      </c>
      <c r="E16" s="9" t="s">
        <v>15</v>
      </c>
      <c r="F16" s="19" t="s">
        <v>125</v>
      </c>
      <c r="G16" s="10" t="s">
        <v>108</v>
      </c>
      <c r="H16" s="9" t="s">
        <v>21</v>
      </c>
      <c r="I16" s="9" t="s">
        <v>128</v>
      </c>
    </row>
    <row r="17" spans="1:10" s="7" customFormat="1" ht="67.5" x14ac:dyDescent="0.25">
      <c r="A17" s="9" t="s">
        <v>16</v>
      </c>
      <c r="B17" s="9" t="s">
        <v>28</v>
      </c>
      <c r="C17" s="9" t="s">
        <v>84</v>
      </c>
      <c r="D17" s="9" t="s">
        <v>129</v>
      </c>
      <c r="E17" s="9" t="s">
        <v>15</v>
      </c>
      <c r="F17" s="19" t="s">
        <v>130</v>
      </c>
      <c r="G17" s="10" t="s">
        <v>108</v>
      </c>
      <c r="H17" s="9" t="s">
        <v>21</v>
      </c>
      <c r="I17" s="9" t="s">
        <v>131</v>
      </c>
    </row>
    <row r="18" spans="1:10" s="7" customFormat="1" ht="58.5" customHeight="1" x14ac:dyDescent="0.25">
      <c r="A18" s="9" t="s">
        <v>16</v>
      </c>
      <c r="B18" s="9" t="s">
        <v>56</v>
      </c>
      <c r="C18" s="9" t="s">
        <v>79</v>
      </c>
      <c r="D18" s="9" t="s">
        <v>132</v>
      </c>
      <c r="E18" s="9" t="s">
        <v>15</v>
      </c>
      <c r="F18" s="19" t="s">
        <v>104</v>
      </c>
      <c r="G18" s="10" t="s">
        <v>108</v>
      </c>
      <c r="H18" s="9" t="s">
        <v>21</v>
      </c>
      <c r="I18" s="9" t="s">
        <v>133</v>
      </c>
    </row>
    <row r="19" spans="1:10" s="7" customFormat="1" ht="45" x14ac:dyDescent="0.25">
      <c r="A19" s="9" t="s">
        <v>53</v>
      </c>
      <c r="B19" s="9" t="s">
        <v>29</v>
      </c>
      <c r="C19" s="9" t="s">
        <v>93</v>
      </c>
      <c r="D19" s="9" t="s">
        <v>102</v>
      </c>
      <c r="E19" s="9" t="s">
        <v>15</v>
      </c>
      <c r="F19" s="19" t="s">
        <v>134</v>
      </c>
      <c r="G19" s="10" t="s">
        <v>108</v>
      </c>
      <c r="H19" s="9" t="s">
        <v>21</v>
      </c>
      <c r="I19" s="9" t="s">
        <v>135</v>
      </c>
    </row>
    <row r="20" spans="1:10" s="7" customFormat="1" ht="45" x14ac:dyDescent="0.25">
      <c r="A20" s="9" t="s">
        <v>53</v>
      </c>
      <c r="B20" s="9" t="s">
        <v>56</v>
      </c>
      <c r="C20" s="9" t="s">
        <v>103</v>
      </c>
      <c r="D20" s="9" t="s">
        <v>136</v>
      </c>
      <c r="E20" s="9" t="s">
        <v>15</v>
      </c>
      <c r="F20" s="19" t="s">
        <v>137</v>
      </c>
      <c r="G20" s="10" t="s">
        <v>108</v>
      </c>
      <c r="H20" s="9" t="s">
        <v>21</v>
      </c>
      <c r="I20" s="9" t="s">
        <v>138</v>
      </c>
    </row>
    <row r="21" spans="1:10" s="7" customFormat="1" ht="45" x14ac:dyDescent="0.25">
      <c r="A21" s="9" t="s">
        <v>53</v>
      </c>
      <c r="B21" s="9" t="s">
        <v>97</v>
      </c>
      <c r="C21" s="9" t="s">
        <v>139</v>
      </c>
      <c r="D21" s="9" t="s">
        <v>140</v>
      </c>
      <c r="E21" s="9" t="s">
        <v>15</v>
      </c>
      <c r="F21" s="19" t="s">
        <v>20</v>
      </c>
      <c r="G21" s="10" t="s">
        <v>108</v>
      </c>
      <c r="H21" s="9" t="s">
        <v>21</v>
      </c>
      <c r="I21" s="9" t="s">
        <v>141</v>
      </c>
    </row>
    <row r="22" spans="1:10" s="7" customFormat="1" ht="45" x14ac:dyDescent="0.25">
      <c r="A22" s="9" t="s">
        <v>53</v>
      </c>
      <c r="B22" s="9" t="s">
        <v>26</v>
      </c>
      <c r="C22" s="9" t="s">
        <v>62</v>
      </c>
      <c r="D22" s="9" t="s">
        <v>142</v>
      </c>
      <c r="E22" s="9" t="s">
        <v>15</v>
      </c>
      <c r="F22" s="19" t="s">
        <v>30</v>
      </c>
      <c r="G22" s="10" t="s">
        <v>108</v>
      </c>
      <c r="H22" s="9" t="s">
        <v>21</v>
      </c>
      <c r="I22" s="9" t="s">
        <v>143</v>
      </c>
    </row>
    <row r="23" spans="1:10" s="7" customFormat="1" ht="45" x14ac:dyDescent="0.25">
      <c r="A23" s="9" t="s">
        <v>16</v>
      </c>
      <c r="B23" s="9" t="s">
        <v>56</v>
      </c>
      <c r="C23" s="9" t="s">
        <v>56</v>
      </c>
      <c r="D23" s="9" t="s">
        <v>144</v>
      </c>
      <c r="E23" s="9" t="s">
        <v>15</v>
      </c>
      <c r="F23" s="19" t="s">
        <v>78</v>
      </c>
      <c r="G23" s="10" t="s">
        <v>108</v>
      </c>
      <c r="H23" s="9" t="s">
        <v>21</v>
      </c>
      <c r="I23" s="9" t="s">
        <v>145</v>
      </c>
    </row>
    <row r="24" spans="1:10" s="7" customFormat="1" ht="45" x14ac:dyDescent="0.25">
      <c r="A24" s="9" t="s">
        <v>16</v>
      </c>
      <c r="B24" s="9" t="s">
        <v>56</v>
      </c>
      <c r="C24" s="9" t="s">
        <v>93</v>
      </c>
      <c r="D24" s="9" t="s">
        <v>146</v>
      </c>
      <c r="E24" s="9" t="s">
        <v>15</v>
      </c>
      <c r="F24" s="19" t="s">
        <v>20</v>
      </c>
      <c r="G24" s="10" t="s">
        <v>108</v>
      </c>
      <c r="H24" s="9" t="s">
        <v>21</v>
      </c>
      <c r="I24" s="9" t="s">
        <v>147</v>
      </c>
    </row>
    <row r="25" spans="1:10" s="7" customFormat="1" ht="67.5" x14ac:dyDescent="0.25">
      <c r="A25" s="9" t="s">
        <v>54</v>
      </c>
      <c r="B25" s="9" t="s">
        <v>56</v>
      </c>
      <c r="C25" s="9" t="s">
        <v>56</v>
      </c>
      <c r="D25" s="9" t="s">
        <v>148</v>
      </c>
      <c r="E25" s="9" t="s">
        <v>15</v>
      </c>
      <c r="F25" s="19" t="s">
        <v>85</v>
      </c>
      <c r="G25" s="10" t="s">
        <v>108</v>
      </c>
      <c r="H25" s="9" t="s">
        <v>21</v>
      </c>
      <c r="I25" s="9" t="s">
        <v>149</v>
      </c>
    </row>
    <row r="26" spans="1:10" s="7" customFormat="1" ht="45" x14ac:dyDescent="0.25">
      <c r="A26" s="9" t="s">
        <v>53</v>
      </c>
      <c r="B26" s="9" t="s">
        <v>56</v>
      </c>
      <c r="C26" s="9" t="s">
        <v>98</v>
      </c>
      <c r="D26" s="9" t="s">
        <v>150</v>
      </c>
      <c r="E26" s="9" t="s">
        <v>15</v>
      </c>
      <c r="F26" s="19" t="s">
        <v>78</v>
      </c>
      <c r="G26" s="10" t="s">
        <v>108</v>
      </c>
      <c r="H26" s="9" t="s">
        <v>21</v>
      </c>
      <c r="I26" s="9" t="s">
        <v>151</v>
      </c>
    </row>
    <row r="27" spans="1:10" s="7" customFormat="1" ht="80.25" customHeight="1" x14ac:dyDescent="0.25">
      <c r="A27" s="9" t="s">
        <v>16</v>
      </c>
      <c r="B27" s="9" t="s">
        <v>56</v>
      </c>
      <c r="C27" s="9" t="s">
        <v>56</v>
      </c>
      <c r="D27" s="9" t="s">
        <v>152</v>
      </c>
      <c r="E27" s="9" t="s">
        <v>15</v>
      </c>
      <c r="F27" s="19" t="s">
        <v>153</v>
      </c>
      <c r="G27" s="10" t="s">
        <v>108</v>
      </c>
      <c r="H27" s="9" t="s">
        <v>21</v>
      </c>
      <c r="I27" s="9" t="s">
        <v>154</v>
      </c>
    </row>
    <row r="28" spans="1:10" s="7" customFormat="1" ht="45" x14ac:dyDescent="0.25">
      <c r="A28" s="9" t="s">
        <v>16</v>
      </c>
      <c r="B28" s="9" t="s">
        <v>56</v>
      </c>
      <c r="C28" s="9" t="s">
        <v>56</v>
      </c>
      <c r="D28" s="9" t="s">
        <v>155</v>
      </c>
      <c r="E28" s="9" t="s">
        <v>15</v>
      </c>
      <c r="F28" s="19" t="s">
        <v>125</v>
      </c>
      <c r="G28" s="10" t="s">
        <v>108</v>
      </c>
      <c r="H28" s="9" t="s">
        <v>21</v>
      </c>
      <c r="I28" s="9" t="s">
        <v>156</v>
      </c>
    </row>
    <row r="29" spans="1:10" s="7" customFormat="1" ht="67.5" x14ac:dyDescent="0.25">
      <c r="A29" s="9" t="s">
        <v>16</v>
      </c>
      <c r="B29" s="9" t="s">
        <v>56</v>
      </c>
      <c r="C29" s="9" t="s">
        <v>100</v>
      </c>
      <c r="D29" s="9" t="s">
        <v>157</v>
      </c>
      <c r="E29" s="9" t="s">
        <v>15</v>
      </c>
      <c r="F29" s="19" t="s">
        <v>89</v>
      </c>
      <c r="G29" s="10" t="s">
        <v>108</v>
      </c>
      <c r="H29" s="9" t="s">
        <v>21</v>
      </c>
      <c r="I29" s="9" t="s">
        <v>158</v>
      </c>
    </row>
    <row r="30" spans="1:10" s="7" customFormat="1" ht="41.25" customHeight="1" x14ac:dyDescent="0.25">
      <c r="A30" s="9" t="s">
        <v>53</v>
      </c>
      <c r="B30" s="9" t="s">
        <v>56</v>
      </c>
      <c r="C30" s="9" t="s">
        <v>93</v>
      </c>
      <c r="D30" s="9" t="s">
        <v>159</v>
      </c>
      <c r="E30" s="9" t="s">
        <v>15</v>
      </c>
      <c r="F30" s="19" t="s">
        <v>30</v>
      </c>
      <c r="G30" s="10" t="s">
        <v>108</v>
      </c>
      <c r="H30" s="9" t="s">
        <v>21</v>
      </c>
      <c r="I30" s="9" t="s">
        <v>160</v>
      </c>
    </row>
    <row r="31" spans="1:10" s="7" customFormat="1" ht="22.5" x14ac:dyDescent="0.25">
      <c r="A31" s="9"/>
      <c r="B31" s="9"/>
      <c r="C31" s="9"/>
      <c r="D31" s="9"/>
      <c r="E31" s="9"/>
      <c r="F31" s="19"/>
      <c r="G31" s="10" t="s">
        <v>108</v>
      </c>
      <c r="H31" s="9"/>
      <c r="I31" s="9"/>
    </row>
    <row r="32" spans="1:10" s="7" customFormat="1" ht="45" x14ac:dyDescent="0.25">
      <c r="A32" s="9" t="s">
        <v>53</v>
      </c>
      <c r="B32" s="9" t="s">
        <v>56</v>
      </c>
      <c r="C32" s="9" t="s">
        <v>56</v>
      </c>
      <c r="D32" s="9" t="s">
        <v>102</v>
      </c>
      <c r="E32" s="9" t="s">
        <v>15</v>
      </c>
      <c r="F32" s="19" t="s">
        <v>101</v>
      </c>
      <c r="G32" s="10" t="s">
        <v>108</v>
      </c>
      <c r="H32" s="9" t="s">
        <v>21</v>
      </c>
      <c r="I32" s="9" t="s">
        <v>91</v>
      </c>
      <c r="J32" s="7" t="s">
        <v>59</v>
      </c>
    </row>
    <row r="33" spans="1:9" s="7" customFormat="1" ht="45" x14ac:dyDescent="0.25">
      <c r="A33" s="9" t="s">
        <v>16</v>
      </c>
      <c r="B33" s="9" t="s">
        <v>56</v>
      </c>
      <c r="C33" s="9" t="s">
        <v>161</v>
      </c>
      <c r="D33" s="9" t="s">
        <v>115</v>
      </c>
      <c r="E33" s="9" t="s">
        <v>15</v>
      </c>
      <c r="F33" s="19" t="s">
        <v>162</v>
      </c>
      <c r="G33" s="10" t="s">
        <v>108</v>
      </c>
      <c r="H33" s="9" t="s">
        <v>21</v>
      </c>
      <c r="I33" s="9" t="s">
        <v>163</v>
      </c>
    </row>
    <row r="34" spans="1:9" s="7" customFormat="1" ht="45" x14ac:dyDescent="0.25">
      <c r="A34" s="9" t="s">
        <v>16</v>
      </c>
      <c r="B34" s="9" t="s">
        <v>56</v>
      </c>
      <c r="C34" s="9" t="s">
        <v>93</v>
      </c>
      <c r="D34" s="9" t="s">
        <v>164</v>
      </c>
      <c r="E34" s="9" t="s">
        <v>15</v>
      </c>
      <c r="F34" s="19" t="s">
        <v>78</v>
      </c>
      <c r="G34" s="10" t="s">
        <v>108</v>
      </c>
      <c r="H34" s="9" t="s">
        <v>21</v>
      </c>
      <c r="I34" s="9" t="s">
        <v>165</v>
      </c>
    </row>
    <row r="35" spans="1:9" s="7" customFormat="1" ht="45" x14ac:dyDescent="0.25">
      <c r="A35" s="9" t="s">
        <v>53</v>
      </c>
      <c r="B35" s="9" t="s">
        <v>56</v>
      </c>
      <c r="C35" s="9" t="s">
        <v>56</v>
      </c>
      <c r="D35" s="9" t="s">
        <v>166</v>
      </c>
      <c r="E35" s="9" t="s">
        <v>15</v>
      </c>
      <c r="F35" s="19" t="s">
        <v>78</v>
      </c>
      <c r="G35" s="10" t="s">
        <v>108</v>
      </c>
      <c r="H35" s="9" t="s">
        <v>21</v>
      </c>
      <c r="I35" s="9" t="s">
        <v>167</v>
      </c>
    </row>
    <row r="36" spans="1:9" s="7" customFormat="1" ht="45" x14ac:dyDescent="0.35">
      <c r="A36" s="17" t="s">
        <v>53</v>
      </c>
      <c r="B36" s="9" t="s">
        <v>86</v>
      </c>
      <c r="C36" s="9" t="s">
        <v>55</v>
      </c>
      <c r="D36" s="9" t="s">
        <v>170</v>
      </c>
      <c r="E36" s="9" t="s">
        <v>15</v>
      </c>
      <c r="F36" s="19" t="s">
        <v>168</v>
      </c>
      <c r="G36" s="10" t="s">
        <v>109</v>
      </c>
      <c r="H36" s="9" t="s">
        <v>21</v>
      </c>
      <c r="I36" s="9" t="s">
        <v>169</v>
      </c>
    </row>
    <row r="37" spans="1:9" s="7" customFormat="1" ht="67.5" x14ac:dyDescent="0.25">
      <c r="A37" s="9" t="s">
        <v>16</v>
      </c>
      <c r="B37" s="9" t="s">
        <v>86</v>
      </c>
      <c r="C37" s="9" t="s">
        <v>55</v>
      </c>
      <c r="D37" s="9" t="s">
        <v>212</v>
      </c>
      <c r="E37" s="9" t="s">
        <v>15</v>
      </c>
      <c r="F37" s="19" t="s">
        <v>30</v>
      </c>
      <c r="G37" s="10" t="s">
        <v>108</v>
      </c>
      <c r="H37" s="9" t="s">
        <v>21</v>
      </c>
      <c r="I37" s="9" t="s">
        <v>213</v>
      </c>
    </row>
    <row r="38" spans="1:9" s="7" customFormat="1" ht="45" x14ac:dyDescent="0.25">
      <c r="A38" s="9" t="s">
        <v>16</v>
      </c>
      <c r="B38" s="9" t="s">
        <v>86</v>
      </c>
      <c r="C38" s="9" t="s">
        <v>55</v>
      </c>
      <c r="D38" s="9" t="s">
        <v>212</v>
      </c>
      <c r="E38" s="9" t="s">
        <v>15</v>
      </c>
      <c r="F38" s="19" t="s">
        <v>30</v>
      </c>
      <c r="G38" s="10" t="s">
        <v>108</v>
      </c>
      <c r="H38" s="9" t="s">
        <v>21</v>
      </c>
      <c r="I38" s="9" t="s">
        <v>224</v>
      </c>
    </row>
    <row r="39" spans="1:9" s="7" customFormat="1" ht="45" x14ac:dyDescent="0.25">
      <c r="A39" s="9" t="s">
        <v>225</v>
      </c>
      <c r="B39" s="9" t="s">
        <v>86</v>
      </c>
      <c r="C39" s="9" t="s">
        <v>55</v>
      </c>
      <c r="D39" s="9" t="s">
        <v>226</v>
      </c>
      <c r="E39" s="9" t="s">
        <v>15</v>
      </c>
      <c r="F39" s="19" t="s">
        <v>20</v>
      </c>
      <c r="G39" s="10" t="s">
        <v>108</v>
      </c>
      <c r="H39" s="9" t="s">
        <v>21</v>
      </c>
      <c r="I39" s="9" t="s">
        <v>227</v>
      </c>
    </row>
    <row r="40" spans="1:9" s="7" customFormat="1" ht="45" x14ac:dyDescent="0.25">
      <c r="A40" s="9" t="s">
        <v>16</v>
      </c>
      <c r="B40" s="9" t="s">
        <v>86</v>
      </c>
      <c r="C40" s="9" t="s">
        <v>55</v>
      </c>
      <c r="D40" s="9" t="s">
        <v>228</v>
      </c>
      <c r="E40" s="9" t="s">
        <v>15</v>
      </c>
      <c r="F40" s="19" t="s">
        <v>229</v>
      </c>
      <c r="G40" s="10" t="s">
        <v>108</v>
      </c>
      <c r="H40" s="9" t="s">
        <v>21</v>
      </c>
      <c r="I40" s="9" t="s">
        <v>230</v>
      </c>
    </row>
    <row r="41" spans="1:9" s="7" customFormat="1" ht="45" x14ac:dyDescent="0.25">
      <c r="A41" s="9" t="s">
        <v>16</v>
      </c>
      <c r="B41" s="9" t="s">
        <v>86</v>
      </c>
      <c r="C41" s="9" t="s">
        <v>55</v>
      </c>
      <c r="D41" s="9" t="s">
        <v>235</v>
      </c>
      <c r="E41" s="9" t="s">
        <v>15</v>
      </c>
      <c r="F41" s="19" t="s">
        <v>236</v>
      </c>
      <c r="G41" s="10" t="s">
        <v>108</v>
      </c>
      <c r="H41" s="9" t="s">
        <v>21</v>
      </c>
      <c r="I41" s="9" t="s">
        <v>227</v>
      </c>
    </row>
    <row r="42" spans="1:9" s="7" customFormat="1" ht="90" x14ac:dyDescent="0.25">
      <c r="A42" s="9" t="s">
        <v>225</v>
      </c>
      <c r="B42" s="9" t="s">
        <v>237</v>
      </c>
      <c r="C42" s="9" t="s">
        <v>238</v>
      </c>
      <c r="D42" s="9" t="s">
        <v>239</v>
      </c>
      <c r="E42" s="9" t="s">
        <v>15</v>
      </c>
      <c r="F42" s="19" t="s">
        <v>240</v>
      </c>
      <c r="G42" s="10" t="s">
        <v>108</v>
      </c>
      <c r="H42" s="9" t="s">
        <v>21</v>
      </c>
      <c r="I42" s="9" t="s">
        <v>241</v>
      </c>
    </row>
    <row r="43" spans="1:9" s="7" customFormat="1" ht="67.5" x14ac:dyDescent="0.25">
      <c r="A43" s="9" t="s">
        <v>225</v>
      </c>
      <c r="B43" s="9" t="s">
        <v>237</v>
      </c>
      <c r="C43" s="9" t="s">
        <v>77</v>
      </c>
      <c r="D43" s="9" t="s">
        <v>245</v>
      </c>
      <c r="E43" s="9" t="s">
        <v>15</v>
      </c>
      <c r="F43" s="19" t="s">
        <v>246</v>
      </c>
      <c r="G43" s="10" t="s">
        <v>108</v>
      </c>
      <c r="H43" s="9" t="s">
        <v>21</v>
      </c>
      <c r="I43" s="9" t="s">
        <v>247</v>
      </c>
    </row>
    <row r="44" spans="1:9" s="7" customFormat="1" ht="45" x14ac:dyDescent="0.25">
      <c r="A44" s="9" t="s">
        <v>250</v>
      </c>
      <c r="B44" s="9" t="s">
        <v>251</v>
      </c>
      <c r="C44" s="9" t="s">
        <v>77</v>
      </c>
      <c r="D44" s="9" t="s">
        <v>252</v>
      </c>
      <c r="E44" s="9" t="s">
        <v>15</v>
      </c>
      <c r="F44" s="19" t="s">
        <v>253</v>
      </c>
      <c r="G44" s="10" t="s">
        <v>108</v>
      </c>
      <c r="H44" s="9" t="s">
        <v>21</v>
      </c>
      <c r="I44" s="9" t="s">
        <v>254</v>
      </c>
    </row>
    <row r="45" spans="1:9" s="7" customFormat="1" ht="22.5" x14ac:dyDescent="0.25">
      <c r="A45" s="9" t="s">
        <v>255</v>
      </c>
      <c r="B45" s="9" t="s">
        <v>256</v>
      </c>
      <c r="C45" s="9" t="s">
        <v>257</v>
      </c>
      <c r="D45" s="9" t="s">
        <v>258</v>
      </c>
      <c r="E45" s="9" t="s">
        <v>15</v>
      </c>
      <c r="F45" s="19" t="s">
        <v>259</v>
      </c>
      <c r="G45" s="10" t="s">
        <v>108</v>
      </c>
      <c r="H45" s="9" t="s">
        <v>21</v>
      </c>
      <c r="I45" s="9" t="s">
        <v>260</v>
      </c>
    </row>
    <row r="46" spans="1:9" s="7" customFormat="1" ht="22.5" x14ac:dyDescent="0.25">
      <c r="A46" s="9" t="s">
        <v>255</v>
      </c>
      <c r="B46" s="9" t="s">
        <v>256</v>
      </c>
      <c r="C46" s="9" t="s">
        <v>257</v>
      </c>
      <c r="D46" s="9" t="s">
        <v>261</v>
      </c>
      <c r="E46" s="9" t="s">
        <v>15</v>
      </c>
      <c r="F46" s="19" t="s">
        <v>262</v>
      </c>
      <c r="G46" s="10" t="s">
        <v>108</v>
      </c>
      <c r="H46" s="9" t="s">
        <v>21</v>
      </c>
      <c r="I46" s="9" t="s">
        <v>260</v>
      </c>
    </row>
    <row r="47" spans="1:9" s="7" customFormat="1" ht="22.5" x14ac:dyDescent="0.25">
      <c r="A47" s="9"/>
      <c r="B47" s="9"/>
      <c r="C47" s="9"/>
      <c r="D47" s="9"/>
      <c r="E47" s="9"/>
      <c r="F47" s="19"/>
      <c r="G47" s="10"/>
      <c r="H47" s="9"/>
      <c r="I47" s="9"/>
    </row>
    <row r="48" spans="1:9" s="7" customFormat="1" ht="22.5" x14ac:dyDescent="0.25">
      <c r="A48" s="9"/>
      <c r="B48" s="9"/>
      <c r="C48" s="9"/>
      <c r="D48" s="9"/>
      <c r="E48" s="9"/>
      <c r="F48" s="19"/>
      <c r="G48" s="10"/>
      <c r="H48" s="9"/>
      <c r="I48" s="9"/>
    </row>
    <row r="49" spans="1:9" s="7" customFormat="1" ht="22.5" x14ac:dyDescent="0.25">
      <c r="A49" s="9"/>
      <c r="B49" s="9"/>
      <c r="C49" s="9"/>
      <c r="D49" s="9"/>
      <c r="E49" s="9"/>
      <c r="F49" s="19"/>
      <c r="G49" s="10"/>
      <c r="H49" s="9"/>
      <c r="I49" s="9"/>
    </row>
    <row r="50" spans="1:9" s="7" customFormat="1" ht="22.5" x14ac:dyDescent="0.25">
      <c r="A50" s="9"/>
      <c r="B50" s="9"/>
      <c r="C50" s="9"/>
      <c r="D50" s="9"/>
      <c r="E50" s="9"/>
      <c r="F50" s="19"/>
      <c r="G50" s="10"/>
      <c r="H50" s="9"/>
      <c r="I50" s="9"/>
    </row>
    <row r="51" spans="1:9" s="7" customFormat="1" ht="22.5" x14ac:dyDescent="0.25">
      <c r="A51" s="9"/>
      <c r="B51" s="9"/>
      <c r="C51" s="9"/>
      <c r="D51" s="9"/>
      <c r="E51" s="9"/>
      <c r="F51" s="19"/>
      <c r="G51" s="10"/>
      <c r="H51" s="9"/>
      <c r="I51" s="9"/>
    </row>
    <row r="52" spans="1:9" s="7" customFormat="1" ht="22.5" x14ac:dyDescent="0.25">
      <c r="A52" s="9"/>
      <c r="B52" s="9"/>
      <c r="C52" s="9"/>
      <c r="D52" s="9"/>
      <c r="E52" s="9"/>
      <c r="F52" s="19"/>
      <c r="G52" s="10"/>
      <c r="H52" s="9"/>
      <c r="I52" s="9"/>
    </row>
    <row r="53" spans="1:9" s="7" customFormat="1" ht="22.5" x14ac:dyDescent="0.25">
      <c r="A53" s="9"/>
      <c r="B53" s="9"/>
      <c r="C53" s="9"/>
      <c r="D53" s="9"/>
      <c r="E53" s="9"/>
      <c r="F53" s="19"/>
      <c r="G53" s="10"/>
      <c r="H53" s="9"/>
      <c r="I53" s="9"/>
    </row>
    <row r="54" spans="1:9" s="7" customFormat="1" ht="23.25" x14ac:dyDescent="0.35">
      <c r="A54" s="4"/>
    </row>
    <row r="55" spans="1:9" s="7" customFormat="1" ht="23.25" x14ac:dyDescent="0.35">
      <c r="A55" s="4"/>
      <c r="B55" s="9" t="s">
        <v>31</v>
      </c>
      <c r="C55" s="15" t="s">
        <v>34</v>
      </c>
      <c r="D55" s="15" t="s">
        <v>34</v>
      </c>
      <c r="E55" s="15" t="s">
        <v>36</v>
      </c>
      <c r="F55" s="15"/>
      <c r="G55" s="15"/>
      <c r="H55" s="15" t="s">
        <v>37</v>
      </c>
    </row>
    <row r="56" spans="1:9" s="7" customFormat="1" ht="23.25" x14ac:dyDescent="0.35">
      <c r="A56" s="4"/>
      <c r="B56" s="9" t="s">
        <v>31</v>
      </c>
      <c r="C56" s="15" t="s">
        <v>34</v>
      </c>
      <c r="D56" s="15" t="s">
        <v>34</v>
      </c>
      <c r="E56" s="15" t="s">
        <v>57</v>
      </c>
      <c r="F56" s="15"/>
      <c r="G56" s="15"/>
      <c r="H56" s="15" t="s">
        <v>37</v>
      </c>
      <c r="I56" s="17"/>
    </row>
    <row r="57" spans="1:9" ht="23.25" x14ac:dyDescent="0.35">
      <c r="A57" s="4"/>
      <c r="B57" s="9" t="s">
        <v>31</v>
      </c>
      <c r="C57" s="15" t="s">
        <v>34</v>
      </c>
      <c r="D57" s="15" t="s">
        <v>34</v>
      </c>
      <c r="E57" s="15" t="s">
        <v>38</v>
      </c>
      <c r="F57" s="15" t="s">
        <v>38</v>
      </c>
      <c r="G57" s="9"/>
      <c r="H57" s="15" t="s">
        <v>35</v>
      </c>
      <c r="I57" s="4"/>
    </row>
    <row r="58" spans="1:9" ht="23.25" x14ac:dyDescent="0.35">
      <c r="A58" s="4"/>
      <c r="B58" s="9" t="s">
        <v>31</v>
      </c>
      <c r="C58" s="15" t="s">
        <v>34</v>
      </c>
      <c r="D58" s="15" t="s">
        <v>34</v>
      </c>
      <c r="E58" s="15" t="s">
        <v>42</v>
      </c>
      <c r="F58" s="15"/>
      <c r="G58" s="15"/>
      <c r="H58" s="15" t="s">
        <v>39</v>
      </c>
      <c r="I58" s="4"/>
    </row>
    <row r="59" spans="1:9" ht="23.25" x14ac:dyDescent="0.35">
      <c r="A59" s="4"/>
      <c r="B59" s="9" t="s">
        <v>31</v>
      </c>
      <c r="C59" s="15" t="s">
        <v>34</v>
      </c>
      <c r="D59" s="15" t="s">
        <v>34</v>
      </c>
      <c r="E59" s="15" t="s">
        <v>43</v>
      </c>
      <c r="F59" s="15"/>
      <c r="G59" s="15"/>
      <c r="H59" s="15" t="s">
        <v>37</v>
      </c>
      <c r="I59" s="7"/>
    </row>
    <row r="60" spans="1:9" ht="23.25" x14ac:dyDescent="0.35">
      <c r="A60" s="4"/>
      <c r="B60" s="9" t="s">
        <v>31</v>
      </c>
      <c r="C60" s="15" t="s">
        <v>34</v>
      </c>
      <c r="D60" s="15" t="s">
        <v>34</v>
      </c>
      <c r="E60" s="15" t="s">
        <v>44</v>
      </c>
      <c r="F60" s="15"/>
      <c r="G60" s="15"/>
      <c r="H60" s="15" t="s">
        <v>35</v>
      </c>
      <c r="I60" s="7"/>
    </row>
    <row r="61" spans="1:9" ht="23.25" x14ac:dyDescent="0.35">
      <c r="A61" s="4"/>
      <c r="B61" s="9" t="s">
        <v>31</v>
      </c>
      <c r="C61" s="15" t="s">
        <v>34</v>
      </c>
      <c r="D61" s="15" t="s">
        <v>34</v>
      </c>
      <c r="E61" s="15" t="s">
        <v>45</v>
      </c>
      <c r="F61" s="15"/>
      <c r="G61" s="15"/>
      <c r="H61" s="15" t="s">
        <v>47</v>
      </c>
      <c r="I61" s="7"/>
    </row>
    <row r="62" spans="1:9" ht="23.25" x14ac:dyDescent="0.35">
      <c r="A62" s="4"/>
      <c r="B62" s="9" t="s">
        <v>31</v>
      </c>
      <c r="C62" s="15" t="s">
        <v>34</v>
      </c>
      <c r="D62" s="15" t="s">
        <v>34</v>
      </c>
      <c r="E62" s="15" t="s">
        <v>48</v>
      </c>
      <c r="F62" s="20"/>
      <c r="G62" s="20"/>
      <c r="H62" s="15" t="s">
        <v>39</v>
      </c>
      <c r="I62" s="4"/>
    </row>
    <row r="63" spans="1:9" ht="23.25" x14ac:dyDescent="0.35">
      <c r="A63" s="4"/>
      <c r="B63" s="9" t="s">
        <v>31</v>
      </c>
      <c r="C63" s="15" t="s">
        <v>34</v>
      </c>
      <c r="D63" s="15" t="s">
        <v>34</v>
      </c>
      <c r="E63" s="15" t="s">
        <v>48</v>
      </c>
      <c r="F63" s="17" t="s">
        <v>63</v>
      </c>
      <c r="G63" s="6"/>
      <c r="H63" s="15" t="s">
        <v>67</v>
      </c>
      <c r="I63" s="4"/>
    </row>
    <row r="64" spans="1:9" ht="23.25" x14ac:dyDescent="0.35">
      <c r="A64" s="4"/>
      <c r="B64" s="9" t="s">
        <v>31</v>
      </c>
      <c r="C64" s="15" t="s">
        <v>34</v>
      </c>
      <c r="D64" s="15" t="s">
        <v>34</v>
      </c>
      <c r="E64" s="15" t="s">
        <v>48</v>
      </c>
      <c r="F64" s="28" t="s">
        <v>64</v>
      </c>
      <c r="G64" s="6"/>
      <c r="H64" s="15" t="s">
        <v>68</v>
      </c>
      <c r="I64" s="4"/>
    </row>
    <row r="65" spans="1:9" ht="23.25" x14ac:dyDescent="0.35">
      <c r="A65" s="4"/>
      <c r="B65" s="9" t="s">
        <v>31</v>
      </c>
      <c r="C65" s="15" t="s">
        <v>34</v>
      </c>
      <c r="D65" s="15" t="s">
        <v>34</v>
      </c>
      <c r="E65" s="15" t="s">
        <v>48</v>
      </c>
      <c r="F65" s="17" t="s">
        <v>65</v>
      </c>
      <c r="G65" s="6"/>
      <c r="H65" s="15" t="s">
        <v>69</v>
      </c>
      <c r="I65" s="4"/>
    </row>
    <row r="66" spans="1:9" ht="23.25" x14ac:dyDescent="0.35">
      <c r="A66" s="4"/>
      <c r="B66" s="9" t="s">
        <v>31</v>
      </c>
      <c r="C66" s="15" t="s">
        <v>34</v>
      </c>
      <c r="D66" s="15" t="s">
        <v>34</v>
      </c>
      <c r="E66" s="15" t="s">
        <v>48</v>
      </c>
      <c r="F66" s="17" t="s">
        <v>74</v>
      </c>
      <c r="G66" s="6"/>
      <c r="H66" s="15" t="s">
        <v>70</v>
      </c>
      <c r="I66" s="4"/>
    </row>
    <row r="67" spans="1:9" ht="23.25" x14ac:dyDescent="0.35">
      <c r="A67" s="4"/>
      <c r="B67" s="9" t="s">
        <v>31</v>
      </c>
      <c r="C67" s="15" t="s">
        <v>34</v>
      </c>
      <c r="D67" s="15" t="s">
        <v>34</v>
      </c>
      <c r="E67" s="15" t="s">
        <v>48</v>
      </c>
      <c r="F67" s="17" t="s">
        <v>66</v>
      </c>
      <c r="G67" s="6"/>
      <c r="H67" s="15" t="s">
        <v>70</v>
      </c>
      <c r="I67" s="4"/>
    </row>
    <row r="68" spans="1:9" ht="23.25" x14ac:dyDescent="0.35">
      <c r="A68" s="4"/>
      <c r="B68" s="4"/>
      <c r="C68" s="4"/>
      <c r="D68" s="4"/>
      <c r="E68" s="4"/>
      <c r="F68" s="4"/>
      <c r="G68" s="6"/>
      <c r="H68" s="4"/>
      <c r="I68" s="4"/>
    </row>
    <row r="69" spans="1:9" ht="23.25" x14ac:dyDescent="0.35">
      <c r="B69" s="4"/>
      <c r="C69" s="4"/>
      <c r="D69" s="4"/>
      <c r="E69" s="4"/>
      <c r="F69" s="4"/>
      <c r="G69" s="6"/>
      <c r="H69" s="4"/>
      <c r="I69" s="4"/>
    </row>
    <row r="70" spans="1:9" ht="23.25" x14ac:dyDescent="0.35">
      <c r="B70" s="4"/>
      <c r="C70" s="4"/>
      <c r="D70" s="4"/>
      <c r="E70" s="4"/>
      <c r="F70" s="4"/>
      <c r="G70" s="6"/>
      <c r="H70" s="4"/>
      <c r="I70" s="4"/>
    </row>
    <row r="71" spans="1:9" ht="23.25" x14ac:dyDescent="0.35">
      <c r="B71" s="4"/>
      <c r="C71" s="4"/>
      <c r="D71" s="4"/>
      <c r="E71" s="4"/>
      <c r="F71" s="4"/>
      <c r="G71" s="6"/>
      <c r="H71" s="4"/>
      <c r="I71" s="4"/>
    </row>
    <row r="72" spans="1:9" ht="23.25" x14ac:dyDescent="0.35">
      <c r="B72" s="36" t="s">
        <v>23</v>
      </c>
      <c r="C72" s="35"/>
      <c r="D72" s="35"/>
      <c r="E72" s="35"/>
      <c r="F72" s="35"/>
      <c r="G72" s="35"/>
      <c r="H72" s="35"/>
      <c r="I72" s="35"/>
    </row>
    <row r="73" spans="1:9" ht="23.25" x14ac:dyDescent="0.35">
      <c r="B73" s="35" t="s">
        <v>22</v>
      </c>
      <c r="C73" s="35"/>
      <c r="D73" s="35"/>
      <c r="E73" s="35"/>
      <c r="F73" s="35"/>
      <c r="G73" s="35"/>
      <c r="H73" s="35"/>
      <c r="I73" s="35"/>
    </row>
    <row r="74" spans="1:9" ht="23.25" x14ac:dyDescent="0.35">
      <c r="B74" s="35" t="s">
        <v>17</v>
      </c>
      <c r="C74" s="35"/>
      <c r="D74" s="35"/>
      <c r="E74" s="35"/>
      <c r="F74" s="35"/>
      <c r="G74" s="35"/>
      <c r="H74" s="35"/>
      <c r="I74" s="35"/>
    </row>
    <row r="75" spans="1:9" ht="23.25" x14ac:dyDescent="0.35">
      <c r="B75" s="4"/>
      <c r="C75" s="4"/>
      <c r="D75" s="4"/>
      <c r="E75" s="4"/>
      <c r="F75" s="4"/>
      <c r="G75" s="6"/>
      <c r="H75" s="4"/>
      <c r="I75" s="4"/>
    </row>
  </sheetData>
  <mergeCells count="8">
    <mergeCell ref="A1:I1"/>
    <mergeCell ref="A2:I2"/>
    <mergeCell ref="A3:I3"/>
    <mergeCell ref="B73:I73"/>
    <mergeCell ref="B74:I74"/>
    <mergeCell ref="B72:I72"/>
    <mergeCell ref="A4:I4"/>
    <mergeCell ref="A5:I5"/>
  </mergeCells>
  <phoneticPr fontId="14" type="noConversion"/>
  <pageMargins left="0.70866141732283472" right="0.70866141732283472" top="0.74803149606299213" bottom="0.74803149606299213" header="0.31496062992125984" footer="0.31496062992125984"/>
  <pageSetup scale="22" fitToHeight="10" orientation="landscape" r:id="rId1"/>
  <rowBreaks count="2" manualBreakCount="2">
    <brk id="51" max="16383" man="1"/>
    <brk id="5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0"/>
  <sheetViews>
    <sheetView showGridLines="0" view="pageBreakPreview" zoomScale="60" zoomScaleNormal="70" workbookViewId="0">
      <selection activeCell="A3" sqref="A3:I3"/>
    </sheetView>
  </sheetViews>
  <sheetFormatPr defaultColWidth="9" defaultRowHeight="15" x14ac:dyDescent="0.25"/>
  <cols>
    <col min="1" max="1" width="37.7109375" style="3" customWidth="1"/>
    <col min="2" max="2" width="47" style="3" customWidth="1"/>
    <col min="3" max="3" width="44.5703125" style="3" customWidth="1"/>
    <col min="4" max="4" width="41.5703125" style="3" customWidth="1"/>
    <col min="5" max="5" width="35.85546875" style="3" customWidth="1"/>
    <col min="6" max="6" width="39.140625" customWidth="1"/>
    <col min="7" max="7" width="36.28515625" style="3" customWidth="1"/>
    <col min="8" max="8" width="53.85546875" style="3" customWidth="1"/>
    <col min="9" max="9" width="36.5703125" style="3" customWidth="1"/>
    <col min="10" max="256" width="11.42578125" customWidth="1"/>
  </cols>
  <sheetData>
    <row r="1" spans="1:9" ht="19.5" x14ac:dyDescent="0.25">
      <c r="A1" s="39"/>
      <c r="B1" s="39"/>
      <c r="C1" s="39"/>
      <c r="D1" s="39"/>
      <c r="E1" s="39"/>
      <c r="F1" s="39"/>
      <c r="G1" s="39"/>
      <c r="H1" s="39"/>
      <c r="I1" s="39"/>
    </row>
    <row r="2" spans="1:9" ht="19.5" x14ac:dyDescent="0.25">
      <c r="A2" s="39" t="s">
        <v>14</v>
      </c>
      <c r="B2" s="39"/>
      <c r="C2" s="39"/>
      <c r="D2" s="39"/>
      <c r="E2" s="39"/>
      <c r="F2" s="39"/>
      <c r="G2" s="39"/>
      <c r="H2" s="39"/>
      <c r="I2" s="39"/>
    </row>
    <row r="3" spans="1:9" ht="18.75" x14ac:dyDescent="0.25">
      <c r="A3" s="40" t="s">
        <v>33</v>
      </c>
      <c r="B3" s="40"/>
      <c r="C3" s="40"/>
      <c r="D3" s="40"/>
      <c r="E3" s="40"/>
      <c r="F3" s="40"/>
      <c r="G3" s="40"/>
      <c r="H3" s="40"/>
      <c r="I3" s="40"/>
    </row>
    <row r="4" spans="1:9" ht="19.5" x14ac:dyDescent="0.35">
      <c r="A4" s="41" t="s">
        <v>10</v>
      </c>
      <c r="B4" s="41"/>
      <c r="C4" s="41"/>
      <c r="D4" s="41"/>
      <c r="E4" s="41"/>
      <c r="F4" s="41"/>
      <c r="G4" s="41"/>
      <c r="H4" s="41"/>
      <c r="I4" s="41"/>
    </row>
    <row r="5" spans="1:9" ht="18.75" x14ac:dyDescent="0.3">
      <c r="A5" s="42" t="s">
        <v>9</v>
      </c>
      <c r="B5" s="42"/>
      <c r="C5" s="42"/>
      <c r="D5" s="42"/>
      <c r="E5" s="42"/>
      <c r="F5" s="42"/>
      <c r="G5" s="42"/>
      <c r="H5" s="42"/>
      <c r="I5" s="42"/>
    </row>
    <row r="6" spans="1:9" ht="15.75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1" t="s">
        <v>0</v>
      </c>
      <c r="B7" s="1" t="s">
        <v>1</v>
      </c>
      <c r="C7" s="1" t="s">
        <v>2</v>
      </c>
      <c r="D7" s="1" t="s">
        <v>11</v>
      </c>
      <c r="E7" s="1" t="s">
        <v>12</v>
      </c>
      <c r="F7" s="1" t="s">
        <v>5</v>
      </c>
      <c r="G7" s="1" t="s">
        <v>6</v>
      </c>
      <c r="H7" s="1" t="s">
        <v>7</v>
      </c>
      <c r="I7" s="1" t="s">
        <v>8</v>
      </c>
    </row>
    <row r="8" spans="1:9" ht="67.5" x14ac:dyDescent="0.25">
      <c r="A8" s="11" t="s">
        <v>54</v>
      </c>
      <c r="B8" s="11" t="s">
        <v>95</v>
      </c>
      <c r="C8" s="11" t="s">
        <v>95</v>
      </c>
      <c r="D8" s="12" t="s">
        <v>171</v>
      </c>
      <c r="E8" s="27" t="s">
        <v>92</v>
      </c>
      <c r="F8" s="13" t="s">
        <v>92</v>
      </c>
      <c r="G8" s="12" t="s">
        <v>171</v>
      </c>
      <c r="H8" s="11" t="s">
        <v>19</v>
      </c>
      <c r="I8" s="11" t="s">
        <v>173</v>
      </c>
    </row>
    <row r="9" spans="1:9" ht="45" x14ac:dyDescent="0.25">
      <c r="A9" s="11" t="s">
        <v>54</v>
      </c>
      <c r="B9" s="11" t="str">
        <f>+Beneficiarios!B9</f>
        <v xml:space="preserve">Ayuda para pago  </v>
      </c>
      <c r="C9" s="11" t="s">
        <v>28</v>
      </c>
      <c r="D9" s="12" t="s">
        <v>171</v>
      </c>
      <c r="E9" s="27" t="s">
        <v>30</v>
      </c>
      <c r="F9" s="13" t="s">
        <v>30</v>
      </c>
      <c r="G9" s="12" t="s">
        <v>171</v>
      </c>
      <c r="H9" s="11" t="str">
        <f>+Beneficiarios!H9</f>
        <v xml:space="preserve">Carta solicitud y cotizacion </v>
      </c>
      <c r="I9" s="11" t="s">
        <v>174</v>
      </c>
    </row>
    <row r="10" spans="1:9" ht="22.5" x14ac:dyDescent="0.25">
      <c r="A10" s="11"/>
      <c r="B10" s="11"/>
      <c r="C10" s="11"/>
      <c r="D10" s="12"/>
      <c r="E10" s="11"/>
      <c r="F10" s="13"/>
      <c r="G10" s="12"/>
      <c r="H10" s="11"/>
      <c r="I10" s="11"/>
    </row>
    <row r="11" spans="1:9" ht="45" x14ac:dyDescent="0.25">
      <c r="A11" s="11" t="s">
        <v>53</v>
      </c>
      <c r="B11" s="11" t="s">
        <v>81</v>
      </c>
      <c r="C11" s="11" t="s">
        <v>82</v>
      </c>
      <c r="D11" s="12" t="s">
        <v>171</v>
      </c>
      <c r="E11" s="11" t="s">
        <v>114</v>
      </c>
      <c r="F11" s="13" t="s">
        <v>114</v>
      </c>
      <c r="G11" s="12" t="s">
        <v>171</v>
      </c>
      <c r="H11" s="11" t="str">
        <f>+Beneficiarios!H11</f>
        <v xml:space="preserve">Carta solicitud y cotizacion </v>
      </c>
      <c r="I11" s="11" t="s">
        <v>175</v>
      </c>
    </row>
    <row r="12" spans="1:9" ht="67.5" x14ac:dyDescent="0.25">
      <c r="A12" s="11" t="s">
        <v>16</v>
      </c>
      <c r="B12" s="11" t="str">
        <f>Beneficiarios!B12</f>
        <v xml:space="preserve">Ayuda para pago  </v>
      </c>
      <c r="C12" s="11" t="str">
        <f>Beneficiarios!C12</f>
        <v>Aayuda para actividad</v>
      </c>
      <c r="D12" s="12" t="s">
        <v>171</v>
      </c>
      <c r="E12" s="11" t="s">
        <v>176</v>
      </c>
      <c r="F12" s="13" t="s">
        <v>176</v>
      </c>
      <c r="G12" s="12" t="s">
        <v>171</v>
      </c>
      <c r="H12" s="11" t="str">
        <f>Beneficiarios!H12</f>
        <v xml:space="preserve">Carta solicitud y cotizacion </v>
      </c>
      <c r="I12" s="11" t="s">
        <v>177</v>
      </c>
    </row>
    <row r="13" spans="1:9" ht="22.5" x14ac:dyDescent="0.25">
      <c r="A13" s="11" t="s">
        <v>53</v>
      </c>
      <c r="B13" s="11" t="s">
        <v>56</v>
      </c>
      <c r="C13" s="11" t="s">
        <v>56</v>
      </c>
      <c r="D13" s="12" t="s">
        <v>171</v>
      </c>
      <c r="E13" s="11" t="s">
        <v>119</v>
      </c>
      <c r="F13" s="13" t="s">
        <v>119</v>
      </c>
      <c r="G13" s="12" t="s">
        <v>171</v>
      </c>
      <c r="H13" s="11" t="s">
        <v>94</v>
      </c>
      <c r="I13" s="11" t="s">
        <v>178</v>
      </c>
    </row>
    <row r="14" spans="1:9" ht="45" x14ac:dyDescent="0.25">
      <c r="A14" s="11" t="s">
        <v>54</v>
      </c>
      <c r="B14" s="11" t="str">
        <f>Beneficiarios!B14</f>
        <v xml:space="preserve">Ayuda para pago </v>
      </c>
      <c r="C14" s="11" t="s">
        <v>83</v>
      </c>
      <c r="D14" s="12" t="s">
        <v>171</v>
      </c>
      <c r="E14" s="11" t="s">
        <v>24</v>
      </c>
      <c r="F14" s="13" t="s">
        <v>24</v>
      </c>
      <c r="G14" s="12" t="s">
        <v>171</v>
      </c>
      <c r="H14" s="11" t="str">
        <f>Beneficiarios!H14</f>
        <v xml:space="preserve">carta de solicitud y cotizacion </v>
      </c>
      <c r="I14" s="11" t="s">
        <v>179</v>
      </c>
    </row>
    <row r="15" spans="1:9" ht="67.5" x14ac:dyDescent="0.25">
      <c r="A15" s="11" t="s">
        <v>53</v>
      </c>
      <c r="B15" s="11" t="s">
        <v>61</v>
      </c>
      <c r="C15" s="11" t="s">
        <v>29</v>
      </c>
      <c r="D15" s="12" t="s">
        <v>171</v>
      </c>
      <c r="E15" s="11" t="s">
        <v>180</v>
      </c>
      <c r="F15" s="13" t="s">
        <v>181</v>
      </c>
      <c r="G15" s="12" t="s">
        <v>171</v>
      </c>
      <c r="H15" s="11" t="str">
        <f>Beneficiarios!H15</f>
        <v xml:space="preserve">carta de solicitud y cotizacion </v>
      </c>
      <c r="I15" s="11" t="s">
        <v>182</v>
      </c>
    </row>
    <row r="16" spans="1:9" ht="45" x14ac:dyDescent="0.25">
      <c r="A16" s="16" t="s">
        <v>76</v>
      </c>
      <c r="B16" s="9" t="s">
        <v>25</v>
      </c>
      <c r="C16" s="9" t="s">
        <v>56</v>
      </c>
      <c r="D16" s="12" t="s">
        <v>171</v>
      </c>
      <c r="E16" s="9" t="s">
        <v>125</v>
      </c>
      <c r="F16" s="9" t="s">
        <v>125</v>
      </c>
      <c r="G16" s="12" t="s">
        <v>171</v>
      </c>
      <c r="H16" s="9" t="s">
        <v>21</v>
      </c>
      <c r="I16" s="9" t="s">
        <v>183</v>
      </c>
    </row>
    <row r="17" spans="1:9" ht="67.5" x14ac:dyDescent="0.25">
      <c r="A17" s="9" t="s">
        <v>16</v>
      </c>
      <c r="B17" s="9" t="s">
        <v>56</v>
      </c>
      <c r="C17" s="9" t="s">
        <v>56</v>
      </c>
      <c r="D17" s="12" t="s">
        <v>171</v>
      </c>
      <c r="E17" s="9" t="s">
        <v>125</v>
      </c>
      <c r="F17" s="9" t="s">
        <v>125</v>
      </c>
      <c r="G17" s="12" t="s">
        <v>171</v>
      </c>
      <c r="H17" s="9" t="s">
        <v>21</v>
      </c>
      <c r="I17" s="9" t="s">
        <v>99</v>
      </c>
    </row>
    <row r="18" spans="1:9" ht="112.5" x14ac:dyDescent="0.25">
      <c r="A18" s="9" t="s">
        <v>16</v>
      </c>
      <c r="B18" s="9" t="s">
        <v>56</v>
      </c>
      <c r="C18" s="9" t="s">
        <v>96</v>
      </c>
      <c r="D18" s="12" t="s">
        <v>172</v>
      </c>
      <c r="E18" s="9" t="s">
        <v>184</v>
      </c>
      <c r="F18" s="9" t="s">
        <v>185</v>
      </c>
      <c r="G18" s="12" t="s">
        <v>172</v>
      </c>
      <c r="H18" s="9" t="s">
        <v>21</v>
      </c>
      <c r="I18" s="9" t="s">
        <v>186</v>
      </c>
    </row>
    <row r="19" spans="1:9" ht="67.5" x14ac:dyDescent="0.25">
      <c r="A19" s="9" t="s">
        <v>187</v>
      </c>
      <c r="B19" s="9" t="s">
        <v>29</v>
      </c>
      <c r="C19" s="9" t="s">
        <v>71</v>
      </c>
      <c r="D19" s="12" t="s">
        <v>171</v>
      </c>
      <c r="E19" s="9" t="s">
        <v>104</v>
      </c>
      <c r="F19" s="9" t="s">
        <v>188</v>
      </c>
      <c r="G19" s="12" t="s">
        <v>171</v>
      </c>
      <c r="H19" s="9" t="s">
        <v>21</v>
      </c>
      <c r="I19" s="9" t="s">
        <v>189</v>
      </c>
    </row>
    <row r="20" spans="1:9" ht="67.5" x14ac:dyDescent="0.25">
      <c r="A20" s="9" t="s">
        <v>53</v>
      </c>
      <c r="B20" s="9" t="s">
        <v>56</v>
      </c>
      <c r="C20" s="9" t="s">
        <v>56</v>
      </c>
      <c r="D20" s="12" t="s">
        <v>171</v>
      </c>
      <c r="E20" s="9" t="s">
        <v>134</v>
      </c>
      <c r="F20" s="9" t="s">
        <v>190</v>
      </c>
      <c r="G20" s="12" t="s">
        <v>171</v>
      </c>
      <c r="H20" s="9" t="s">
        <v>21</v>
      </c>
      <c r="I20" s="9" t="s">
        <v>91</v>
      </c>
    </row>
    <row r="21" spans="1:9" ht="67.5" x14ac:dyDescent="0.25">
      <c r="A21" s="9" t="s">
        <v>53</v>
      </c>
      <c r="B21" s="9" t="s">
        <v>56</v>
      </c>
      <c r="C21" s="9" t="s">
        <v>56</v>
      </c>
      <c r="D21" s="12" t="s">
        <v>171</v>
      </c>
      <c r="E21" s="9" t="s">
        <v>137</v>
      </c>
      <c r="F21" s="9" t="s">
        <v>191</v>
      </c>
      <c r="G21" s="12" t="s">
        <v>171</v>
      </c>
      <c r="H21" s="9" t="s">
        <v>21</v>
      </c>
      <c r="I21" s="9" t="s">
        <v>192</v>
      </c>
    </row>
    <row r="22" spans="1:9" ht="45" x14ac:dyDescent="0.25">
      <c r="A22" s="9" t="s">
        <v>54</v>
      </c>
      <c r="B22" s="9" t="s">
        <v>56</v>
      </c>
      <c r="C22" s="9" t="s">
        <v>79</v>
      </c>
      <c r="D22" s="12" t="s">
        <v>171</v>
      </c>
      <c r="E22" s="9" t="s">
        <v>20</v>
      </c>
      <c r="F22" s="9" t="s">
        <v>20</v>
      </c>
      <c r="G22" s="12" t="s">
        <v>193</v>
      </c>
      <c r="H22" s="9" t="s">
        <v>21</v>
      </c>
      <c r="I22" s="9" t="s">
        <v>194</v>
      </c>
    </row>
    <row r="23" spans="1:9" ht="67.5" x14ac:dyDescent="0.25">
      <c r="A23" s="9" t="s">
        <v>53</v>
      </c>
      <c r="B23" s="9" t="s">
        <v>56</v>
      </c>
      <c r="C23" s="9" t="s">
        <v>56</v>
      </c>
      <c r="D23" s="12" t="s">
        <v>171</v>
      </c>
      <c r="E23" s="9" t="s">
        <v>30</v>
      </c>
      <c r="F23" s="9" t="s">
        <v>30</v>
      </c>
      <c r="G23" s="12" t="s">
        <v>171</v>
      </c>
      <c r="H23" s="9" t="s">
        <v>21</v>
      </c>
      <c r="I23" s="9" t="s">
        <v>195</v>
      </c>
    </row>
    <row r="24" spans="1:9" ht="45" x14ac:dyDescent="0.25">
      <c r="A24" s="9" t="s">
        <v>88</v>
      </c>
      <c r="B24" s="9" t="s">
        <v>56</v>
      </c>
      <c r="C24" s="9" t="s">
        <v>87</v>
      </c>
      <c r="D24" s="12" t="s">
        <v>171</v>
      </c>
      <c r="E24" s="9" t="s">
        <v>78</v>
      </c>
      <c r="F24" s="9" t="s">
        <v>78</v>
      </c>
      <c r="G24" s="12" t="s">
        <v>171</v>
      </c>
      <c r="H24" s="9" t="s">
        <v>21</v>
      </c>
      <c r="I24" s="9" t="s">
        <v>196</v>
      </c>
    </row>
    <row r="25" spans="1:9" ht="90" x14ac:dyDescent="0.25">
      <c r="A25" s="9" t="s">
        <v>16</v>
      </c>
      <c r="B25" s="9" t="s">
        <v>56</v>
      </c>
      <c r="C25" s="9" t="s">
        <v>80</v>
      </c>
      <c r="D25" s="12" t="s">
        <v>171</v>
      </c>
      <c r="E25" s="9" t="s">
        <v>20</v>
      </c>
      <c r="F25" s="9" t="s">
        <v>20</v>
      </c>
      <c r="G25" s="12" t="s">
        <v>171</v>
      </c>
      <c r="H25" s="9" t="s">
        <v>21</v>
      </c>
      <c r="I25" s="9" t="s">
        <v>197</v>
      </c>
    </row>
    <row r="26" spans="1:9" ht="90" x14ac:dyDescent="0.25">
      <c r="A26" s="9" t="s">
        <v>54</v>
      </c>
      <c r="B26" s="9" t="s">
        <v>56</v>
      </c>
      <c r="C26" s="9" t="s">
        <v>87</v>
      </c>
      <c r="D26" s="12" t="s">
        <v>171</v>
      </c>
      <c r="E26" s="9" t="s">
        <v>85</v>
      </c>
      <c r="F26" s="9" t="s">
        <v>85</v>
      </c>
      <c r="G26" s="12" t="s">
        <v>171</v>
      </c>
      <c r="H26" s="9" t="s">
        <v>21</v>
      </c>
      <c r="I26" s="9" t="s">
        <v>198</v>
      </c>
    </row>
    <row r="27" spans="1:9" ht="67.5" x14ac:dyDescent="0.25">
      <c r="A27" s="9" t="s">
        <v>54</v>
      </c>
      <c r="B27" s="9" t="s">
        <v>56</v>
      </c>
      <c r="C27" s="9" t="s">
        <v>80</v>
      </c>
      <c r="D27" s="12" t="s">
        <v>171</v>
      </c>
      <c r="E27" s="9" t="s">
        <v>78</v>
      </c>
      <c r="F27" s="9" t="s">
        <v>78</v>
      </c>
      <c r="G27" s="12" t="s">
        <v>171</v>
      </c>
      <c r="H27" s="9" t="s">
        <v>21</v>
      </c>
      <c r="I27" s="9" t="s">
        <v>199</v>
      </c>
    </row>
    <row r="28" spans="1:9" ht="112.5" x14ac:dyDescent="0.25">
      <c r="A28" s="9" t="s">
        <v>76</v>
      </c>
      <c r="B28" s="9" t="s">
        <v>56</v>
      </c>
      <c r="C28" s="9" t="s">
        <v>103</v>
      </c>
      <c r="D28" s="12" t="s">
        <v>171</v>
      </c>
      <c r="E28" s="9" t="s">
        <v>200</v>
      </c>
      <c r="F28" s="9" t="s">
        <v>201</v>
      </c>
      <c r="G28" s="12" t="s">
        <v>171</v>
      </c>
      <c r="H28" s="9" t="s">
        <v>21</v>
      </c>
      <c r="I28" s="9" t="s">
        <v>202</v>
      </c>
    </row>
    <row r="29" spans="1:9" ht="67.5" x14ac:dyDescent="0.25">
      <c r="A29" s="9" t="s">
        <v>16</v>
      </c>
      <c r="B29" s="9" t="s">
        <v>56</v>
      </c>
      <c r="C29" s="9" t="s">
        <v>87</v>
      </c>
      <c r="D29" s="12" t="s">
        <v>171</v>
      </c>
      <c r="E29" s="9" t="s">
        <v>125</v>
      </c>
      <c r="F29" s="9" t="s">
        <v>125</v>
      </c>
      <c r="G29" s="12" t="s">
        <v>171</v>
      </c>
      <c r="H29" s="9" t="s">
        <v>21</v>
      </c>
      <c r="I29" s="9" t="s">
        <v>203</v>
      </c>
    </row>
    <row r="30" spans="1:9" ht="67.5" x14ac:dyDescent="0.25">
      <c r="A30" s="9" t="s">
        <v>54</v>
      </c>
      <c r="B30" s="9" t="s">
        <v>56</v>
      </c>
      <c r="C30" s="9" t="s">
        <v>56</v>
      </c>
      <c r="D30" s="12" t="s">
        <v>171</v>
      </c>
      <c r="E30" s="9" t="s">
        <v>89</v>
      </c>
      <c r="F30" s="9" t="s">
        <v>89</v>
      </c>
      <c r="G30" s="12" t="s">
        <v>171</v>
      </c>
      <c r="H30" s="9" t="s">
        <v>21</v>
      </c>
      <c r="I30" s="9" t="s">
        <v>204</v>
      </c>
    </row>
    <row r="31" spans="1:9" ht="67.5" x14ac:dyDescent="0.25">
      <c r="A31" s="9" t="s">
        <v>53</v>
      </c>
      <c r="B31" s="9" t="s">
        <v>56</v>
      </c>
      <c r="C31" s="9" t="s">
        <v>87</v>
      </c>
      <c r="D31" s="12" t="s">
        <v>171</v>
      </c>
      <c r="E31" s="9" t="s">
        <v>30</v>
      </c>
      <c r="F31" s="9" t="s">
        <v>30</v>
      </c>
      <c r="G31" s="12" t="s">
        <v>171</v>
      </c>
      <c r="H31" s="9" t="s">
        <v>21</v>
      </c>
      <c r="I31" s="9" t="s">
        <v>205</v>
      </c>
    </row>
    <row r="32" spans="1:9" ht="67.5" x14ac:dyDescent="0.25">
      <c r="A32" s="9" t="s">
        <v>53</v>
      </c>
      <c r="B32" s="9" t="s">
        <v>56</v>
      </c>
      <c r="C32" s="9" t="s">
        <v>87</v>
      </c>
      <c r="D32" s="12" t="s">
        <v>171</v>
      </c>
      <c r="E32" s="9" t="s">
        <v>101</v>
      </c>
      <c r="F32" s="9" t="s">
        <v>101</v>
      </c>
      <c r="G32" s="12" t="s">
        <v>171</v>
      </c>
      <c r="H32" s="9" t="s">
        <v>21</v>
      </c>
      <c r="I32" s="9" t="s">
        <v>206</v>
      </c>
    </row>
    <row r="33" spans="1:10" ht="67.5" x14ac:dyDescent="0.25">
      <c r="A33" s="9" t="s">
        <v>54</v>
      </c>
      <c r="B33" s="9" t="s">
        <v>56</v>
      </c>
      <c r="C33" s="9" t="s">
        <v>103</v>
      </c>
      <c r="D33" s="12" t="s">
        <v>171</v>
      </c>
      <c r="E33" s="9" t="s">
        <v>162</v>
      </c>
      <c r="F33" s="9" t="s">
        <v>207</v>
      </c>
      <c r="G33" s="12" t="s">
        <v>171</v>
      </c>
      <c r="H33" s="9" t="s">
        <v>21</v>
      </c>
      <c r="I33" s="9" t="s">
        <v>208</v>
      </c>
    </row>
    <row r="34" spans="1:10" ht="67.5" x14ac:dyDescent="0.25">
      <c r="A34" s="9" t="s">
        <v>54</v>
      </c>
      <c r="B34" s="9" t="s">
        <v>56</v>
      </c>
      <c r="C34" s="9" t="s">
        <v>87</v>
      </c>
      <c r="D34" s="12" t="s">
        <v>171</v>
      </c>
      <c r="E34" s="9" t="s">
        <v>78</v>
      </c>
      <c r="F34" s="9" t="s">
        <v>78</v>
      </c>
      <c r="G34" s="12" t="s">
        <v>171</v>
      </c>
      <c r="H34" s="9" t="s">
        <v>21</v>
      </c>
      <c r="I34" s="9" t="s">
        <v>209</v>
      </c>
    </row>
    <row r="35" spans="1:10" ht="67.5" x14ac:dyDescent="0.25">
      <c r="A35" s="9" t="s">
        <v>53</v>
      </c>
      <c r="B35" s="9" t="s">
        <v>56</v>
      </c>
      <c r="C35" s="9" t="s">
        <v>80</v>
      </c>
      <c r="D35" s="12" t="s">
        <v>231</v>
      </c>
      <c r="E35" s="9" t="s">
        <v>78</v>
      </c>
      <c r="F35" s="9" t="s">
        <v>78</v>
      </c>
      <c r="G35" s="12" t="s">
        <v>171</v>
      </c>
      <c r="H35" s="9" t="s">
        <v>21</v>
      </c>
      <c r="I35" s="9" t="s">
        <v>210</v>
      </c>
    </row>
    <row r="36" spans="1:10" ht="22.5" x14ac:dyDescent="0.25">
      <c r="A36" s="9"/>
      <c r="B36" s="9"/>
      <c r="C36" s="9"/>
      <c r="D36" s="12"/>
      <c r="E36" s="9"/>
      <c r="F36" s="9"/>
      <c r="G36" s="12"/>
      <c r="H36" s="9"/>
      <c r="I36" s="9"/>
    </row>
    <row r="37" spans="1:10" ht="45" x14ac:dyDescent="0.25">
      <c r="A37" s="9" t="s">
        <v>53</v>
      </c>
      <c r="B37" s="9" t="s">
        <v>56</v>
      </c>
      <c r="C37" s="9" t="s">
        <v>87</v>
      </c>
      <c r="D37" s="12" t="s">
        <v>171</v>
      </c>
      <c r="E37" s="9" t="s">
        <v>168</v>
      </c>
      <c r="F37" s="9" t="s">
        <v>168</v>
      </c>
      <c r="G37" s="12" t="s">
        <v>171</v>
      </c>
      <c r="H37" s="9" t="s">
        <v>21</v>
      </c>
      <c r="I37" s="9" t="s">
        <v>211</v>
      </c>
    </row>
    <row r="38" spans="1:10" ht="90" x14ac:dyDescent="0.25">
      <c r="A38" s="9" t="s">
        <v>54</v>
      </c>
      <c r="B38" s="9" t="s">
        <v>56</v>
      </c>
      <c r="C38" s="9" t="s">
        <v>87</v>
      </c>
      <c r="D38" s="12" t="s">
        <v>171</v>
      </c>
      <c r="E38" s="9" t="s">
        <v>30</v>
      </c>
      <c r="F38" s="9" t="s">
        <v>30</v>
      </c>
      <c r="G38" s="12" t="s">
        <v>171</v>
      </c>
      <c r="H38" s="9" t="s">
        <v>21</v>
      </c>
      <c r="I38" s="9" t="s">
        <v>214</v>
      </c>
    </row>
    <row r="39" spans="1:10" ht="90" x14ac:dyDescent="0.25">
      <c r="A39" s="9" t="s">
        <v>54</v>
      </c>
      <c r="B39" s="9" t="s">
        <v>56</v>
      </c>
      <c r="C39" s="9" t="s">
        <v>87</v>
      </c>
      <c r="D39" s="12" t="s">
        <v>171</v>
      </c>
      <c r="E39" s="9" t="s">
        <v>30</v>
      </c>
      <c r="F39" s="9" t="s">
        <v>30</v>
      </c>
      <c r="G39" s="12" t="s">
        <v>171</v>
      </c>
      <c r="H39" s="9" t="s">
        <v>21</v>
      </c>
      <c r="I39" s="9" t="s">
        <v>232</v>
      </c>
    </row>
    <row r="40" spans="1:10" ht="45" x14ac:dyDescent="0.25">
      <c r="A40" s="9" t="s">
        <v>233</v>
      </c>
      <c r="B40" s="9" t="s">
        <v>56</v>
      </c>
      <c r="C40" s="9" t="s">
        <v>87</v>
      </c>
      <c r="D40" s="12" t="s">
        <v>171</v>
      </c>
      <c r="E40" s="9" t="s">
        <v>20</v>
      </c>
      <c r="F40" s="9" t="s">
        <v>20</v>
      </c>
      <c r="G40" s="12" t="s">
        <v>171</v>
      </c>
      <c r="H40" s="9" t="s">
        <v>21</v>
      </c>
      <c r="I40" s="9" t="s">
        <v>234</v>
      </c>
    </row>
    <row r="41" spans="1:10" ht="45" x14ac:dyDescent="0.25">
      <c r="A41" s="9" t="s">
        <v>54</v>
      </c>
      <c r="B41" s="9" t="s">
        <v>56</v>
      </c>
      <c r="C41" s="9" t="s">
        <v>87</v>
      </c>
      <c r="D41" s="12" t="s">
        <v>171</v>
      </c>
      <c r="E41" s="9" t="s">
        <v>85</v>
      </c>
      <c r="F41" s="9" t="s">
        <v>85</v>
      </c>
      <c r="G41" s="12" t="s">
        <v>171</v>
      </c>
      <c r="H41" s="9" t="s">
        <v>21</v>
      </c>
      <c r="I41" s="9" t="s">
        <v>234</v>
      </c>
      <c r="J41" s="7"/>
    </row>
    <row r="42" spans="1:10" ht="90" x14ac:dyDescent="0.25">
      <c r="A42" s="9" t="s">
        <v>54</v>
      </c>
      <c r="B42" s="9" t="s">
        <v>56</v>
      </c>
      <c r="C42" s="9" t="s">
        <v>87</v>
      </c>
      <c r="D42" s="12" t="s">
        <v>171</v>
      </c>
      <c r="E42" s="9" t="s">
        <v>24</v>
      </c>
      <c r="F42" s="9" t="s">
        <v>24</v>
      </c>
      <c r="G42" s="12" t="s">
        <v>171</v>
      </c>
      <c r="H42" s="9" t="s">
        <v>21</v>
      </c>
      <c r="I42" s="9" t="s">
        <v>214</v>
      </c>
      <c r="J42" s="7"/>
    </row>
    <row r="43" spans="1:10" ht="135" x14ac:dyDescent="0.25">
      <c r="A43" s="9" t="s">
        <v>233</v>
      </c>
      <c r="B43" s="9" t="s">
        <v>56</v>
      </c>
      <c r="C43" s="9" t="s">
        <v>242</v>
      </c>
      <c r="D43" s="12" t="s">
        <v>171</v>
      </c>
      <c r="E43" s="9" t="s">
        <v>243</v>
      </c>
      <c r="F43" s="9" t="s">
        <v>243</v>
      </c>
      <c r="G43" s="12" t="s">
        <v>171</v>
      </c>
      <c r="H43" s="9" t="s">
        <v>21</v>
      </c>
      <c r="I43" s="9" t="s">
        <v>244</v>
      </c>
      <c r="J43" s="7"/>
    </row>
    <row r="44" spans="1:10" ht="90" x14ac:dyDescent="0.25">
      <c r="A44" s="9" t="s">
        <v>233</v>
      </c>
      <c r="B44" s="9" t="s">
        <v>56</v>
      </c>
      <c r="C44" s="9" t="s">
        <v>248</v>
      </c>
      <c r="D44" s="12" t="s">
        <v>171</v>
      </c>
      <c r="E44" s="9" t="s">
        <v>24</v>
      </c>
      <c r="F44" s="9" t="s">
        <v>24</v>
      </c>
      <c r="G44" s="12" t="s">
        <v>171</v>
      </c>
      <c r="H44" s="9" t="s">
        <v>21</v>
      </c>
      <c r="I44" s="9" t="s">
        <v>249</v>
      </c>
      <c r="J44" s="7"/>
    </row>
    <row r="45" spans="1:10" ht="22.5" x14ac:dyDescent="0.25">
      <c r="A45" s="9"/>
      <c r="B45" s="9"/>
      <c r="C45" s="9"/>
      <c r="D45" s="12"/>
      <c r="E45" s="9"/>
      <c r="F45" s="9"/>
      <c r="G45" s="12"/>
      <c r="H45" s="9"/>
      <c r="I45" s="9"/>
      <c r="J45" s="7"/>
    </row>
    <row r="46" spans="1:10" ht="22.5" x14ac:dyDescent="0.25">
      <c r="A46" s="9"/>
      <c r="B46" s="9"/>
      <c r="C46" s="9"/>
      <c r="D46" s="12"/>
      <c r="E46" s="9"/>
      <c r="F46" s="9"/>
      <c r="G46" s="12"/>
      <c r="H46" s="9"/>
      <c r="I46" s="9"/>
      <c r="J46" s="7"/>
    </row>
    <row r="47" spans="1:10" ht="22.5" x14ac:dyDescent="0.25">
      <c r="A47" s="9"/>
      <c r="B47" s="9"/>
      <c r="C47" s="9"/>
      <c r="D47" s="12"/>
      <c r="E47" s="9"/>
      <c r="F47" s="9"/>
      <c r="G47" s="12"/>
      <c r="H47" s="9"/>
      <c r="I47" s="11"/>
    </row>
    <row r="48" spans="1:10" ht="22.5" x14ac:dyDescent="0.25">
      <c r="A48" s="9"/>
      <c r="B48" s="9"/>
      <c r="C48" s="9"/>
      <c r="D48" s="12"/>
      <c r="E48" s="9"/>
      <c r="F48" s="9"/>
      <c r="G48" s="12"/>
      <c r="H48" s="9"/>
      <c r="I48" s="11"/>
    </row>
    <row r="49" spans="1:9" ht="22.5" x14ac:dyDescent="0.25">
      <c r="A49" s="9"/>
      <c r="B49" s="9"/>
      <c r="C49" s="9"/>
      <c r="D49" s="12"/>
      <c r="E49" s="9"/>
      <c r="F49" s="9"/>
      <c r="G49" s="12"/>
      <c r="H49" s="9"/>
      <c r="I49" s="11"/>
    </row>
    <row r="50" spans="1:9" ht="22.5" x14ac:dyDescent="0.25">
      <c r="A50" s="9"/>
      <c r="B50" s="9"/>
      <c r="C50" s="9"/>
      <c r="D50" s="12"/>
      <c r="E50" s="9"/>
      <c r="F50" s="9"/>
      <c r="G50" s="12"/>
      <c r="H50" s="9"/>
      <c r="I50" s="11"/>
    </row>
    <row r="51" spans="1:9" ht="22.5" x14ac:dyDescent="0.25">
      <c r="A51" s="9"/>
      <c r="B51" s="9"/>
      <c r="C51" s="9"/>
      <c r="D51" s="12"/>
      <c r="E51" s="9"/>
      <c r="F51" s="9"/>
      <c r="G51" s="12"/>
      <c r="H51" s="9"/>
      <c r="I51" s="11"/>
    </row>
    <row r="52" spans="1:9" ht="22.5" x14ac:dyDescent="0.25">
      <c r="A52" s="9"/>
      <c r="B52" s="9"/>
      <c r="C52" s="9"/>
      <c r="D52" s="12"/>
      <c r="E52" s="9"/>
      <c r="F52" s="9"/>
      <c r="G52" s="12"/>
      <c r="H52" s="9"/>
      <c r="I52" s="11"/>
    </row>
    <row r="53" spans="1:9" ht="22.5" x14ac:dyDescent="0.25">
      <c r="A53" s="9"/>
      <c r="B53" s="9"/>
      <c r="C53" s="9"/>
      <c r="D53" s="12"/>
      <c r="E53" s="9"/>
      <c r="F53" s="9"/>
      <c r="G53" s="12"/>
      <c r="H53" s="9"/>
      <c r="I53" s="11"/>
    </row>
    <row r="54" spans="1:9" ht="23.25" x14ac:dyDescent="0.35">
      <c r="A54" s="9"/>
      <c r="B54" s="9" t="s">
        <v>31</v>
      </c>
      <c r="C54" s="15" t="s">
        <v>34</v>
      </c>
      <c r="D54" s="12"/>
      <c r="E54" s="15" t="s">
        <v>36</v>
      </c>
      <c r="F54" s="29" t="s">
        <v>75</v>
      </c>
      <c r="G54" s="12"/>
      <c r="H54" s="15" t="s">
        <v>37</v>
      </c>
      <c r="I54" s="11"/>
    </row>
    <row r="55" spans="1:9" ht="22.5" x14ac:dyDescent="0.3">
      <c r="A55" s="9"/>
      <c r="B55" s="9" t="s">
        <v>31</v>
      </c>
      <c r="C55" s="15" t="s">
        <v>34</v>
      </c>
      <c r="D55" s="15" t="s">
        <v>34</v>
      </c>
      <c r="E55" s="15" t="s">
        <v>36</v>
      </c>
      <c r="F55" s="19" t="s">
        <v>66</v>
      </c>
      <c r="G55" s="12"/>
      <c r="H55" s="15" t="s">
        <v>37</v>
      </c>
      <c r="I55" s="11"/>
    </row>
    <row r="56" spans="1:9" ht="22.5" x14ac:dyDescent="0.3">
      <c r="A56" s="9"/>
      <c r="B56" s="9" t="s">
        <v>31</v>
      </c>
      <c r="C56" s="15" t="s">
        <v>34</v>
      </c>
      <c r="D56" s="15" t="s">
        <v>34</v>
      </c>
      <c r="E56" s="15" t="s">
        <v>36</v>
      </c>
      <c r="F56" s="19" t="s">
        <v>73</v>
      </c>
      <c r="G56" s="12"/>
      <c r="H56" s="15" t="s">
        <v>39</v>
      </c>
      <c r="I56" s="11"/>
    </row>
    <row r="57" spans="1:9" ht="23.25" x14ac:dyDescent="0.35">
      <c r="A57" s="9"/>
      <c r="B57" s="9" t="s">
        <v>31</v>
      </c>
      <c r="C57" s="15" t="s">
        <v>34</v>
      </c>
      <c r="D57" s="15" t="s">
        <v>34</v>
      </c>
      <c r="E57" s="15" t="s">
        <v>36</v>
      </c>
      <c r="F57" s="15"/>
      <c r="G57" s="15"/>
      <c r="H57" s="15" t="s">
        <v>72</v>
      </c>
      <c r="I57" s="18"/>
    </row>
    <row r="58" spans="1:9" ht="23.25" x14ac:dyDescent="0.35">
      <c r="A58" s="9"/>
      <c r="B58" s="9" t="s">
        <v>31</v>
      </c>
      <c r="C58" s="15" t="s">
        <v>34</v>
      </c>
      <c r="D58" s="15" t="s">
        <v>34</v>
      </c>
      <c r="E58" s="15" t="s">
        <v>57</v>
      </c>
      <c r="F58" s="15"/>
      <c r="G58" s="15"/>
      <c r="H58" s="15" t="s">
        <v>37</v>
      </c>
      <c r="I58" s="18"/>
    </row>
    <row r="59" spans="1:9" ht="23.25" x14ac:dyDescent="0.35">
      <c r="A59" s="9"/>
      <c r="B59" s="9" t="s">
        <v>31</v>
      </c>
      <c r="C59" s="15" t="s">
        <v>34</v>
      </c>
      <c r="D59" s="15" t="s">
        <v>34</v>
      </c>
      <c r="E59" s="15" t="s">
        <v>38</v>
      </c>
      <c r="F59" s="15" t="s">
        <v>38</v>
      </c>
      <c r="G59" s="9"/>
      <c r="H59" s="15" t="s">
        <v>35</v>
      </c>
      <c r="I59" s="18"/>
    </row>
    <row r="60" spans="1:9" ht="23.25" x14ac:dyDescent="0.35">
      <c r="A60" s="9"/>
      <c r="B60" s="9" t="s">
        <v>31</v>
      </c>
      <c r="C60" s="15" t="s">
        <v>34</v>
      </c>
      <c r="D60" s="15" t="s">
        <v>34</v>
      </c>
      <c r="E60" s="15" t="s">
        <v>40</v>
      </c>
      <c r="F60" s="15"/>
      <c r="G60" s="15"/>
      <c r="H60" s="15" t="s">
        <v>46</v>
      </c>
      <c r="I60" s="18"/>
    </row>
    <row r="61" spans="1:9" ht="23.25" x14ac:dyDescent="0.35">
      <c r="A61" s="9"/>
      <c r="B61" s="9" t="s">
        <v>31</v>
      </c>
      <c r="C61" s="15" t="s">
        <v>34</v>
      </c>
      <c r="D61" s="15" t="s">
        <v>34</v>
      </c>
      <c r="E61" s="15" t="s">
        <v>41</v>
      </c>
      <c r="F61" s="15"/>
      <c r="G61" s="15"/>
      <c r="H61" s="15" t="s">
        <v>35</v>
      </c>
      <c r="I61" s="18"/>
    </row>
    <row r="62" spans="1:9" ht="23.25" x14ac:dyDescent="0.35">
      <c r="A62" s="11"/>
      <c r="B62" s="9" t="s">
        <v>31</v>
      </c>
      <c r="C62" s="15" t="s">
        <v>34</v>
      </c>
      <c r="D62" s="15" t="s">
        <v>34</v>
      </c>
      <c r="E62" s="15" t="s">
        <v>42</v>
      </c>
      <c r="F62" s="15"/>
      <c r="G62" s="15"/>
      <c r="H62" s="15" t="s">
        <v>39</v>
      </c>
      <c r="I62" s="18"/>
    </row>
    <row r="63" spans="1:9" ht="23.25" x14ac:dyDescent="0.35">
      <c r="A63" s="11"/>
      <c r="B63" s="9" t="s">
        <v>31</v>
      </c>
      <c r="C63" s="15" t="s">
        <v>34</v>
      </c>
      <c r="D63" s="15" t="s">
        <v>34</v>
      </c>
      <c r="E63" s="15" t="s">
        <v>43</v>
      </c>
      <c r="F63" s="15"/>
      <c r="G63" s="15"/>
      <c r="H63" s="15" t="s">
        <v>37</v>
      </c>
      <c r="I63" s="18"/>
    </row>
    <row r="64" spans="1:9" ht="23.25" x14ac:dyDescent="0.35">
      <c r="A64" s="11"/>
      <c r="B64" s="9" t="s">
        <v>31</v>
      </c>
      <c r="C64" s="15" t="s">
        <v>34</v>
      </c>
      <c r="D64" s="15" t="s">
        <v>34</v>
      </c>
      <c r="E64" s="15" t="s">
        <v>44</v>
      </c>
      <c r="F64" s="15"/>
      <c r="G64" s="15"/>
      <c r="H64" s="15" t="s">
        <v>35</v>
      </c>
      <c r="I64" s="18"/>
    </row>
    <row r="65" spans="1:9" ht="23.25" x14ac:dyDescent="0.35">
      <c r="A65" s="11"/>
      <c r="B65" s="9" t="s">
        <v>31</v>
      </c>
      <c r="C65" s="15" t="s">
        <v>34</v>
      </c>
      <c r="D65" s="15" t="s">
        <v>34</v>
      </c>
      <c r="E65" s="15" t="s">
        <v>45</v>
      </c>
      <c r="F65" s="15"/>
      <c r="G65" s="15"/>
      <c r="H65" s="15" t="s">
        <v>47</v>
      </c>
      <c r="I65" s="18"/>
    </row>
    <row r="66" spans="1:9" ht="22.5" x14ac:dyDescent="0.3">
      <c r="A66" s="11"/>
      <c r="B66" s="9" t="s">
        <v>31</v>
      </c>
      <c r="C66" s="15" t="s">
        <v>34</v>
      </c>
      <c r="D66" s="15" t="s">
        <v>34</v>
      </c>
      <c r="E66" s="15" t="s">
        <v>48</v>
      </c>
      <c r="F66" s="20"/>
      <c r="G66" s="20"/>
      <c r="H66" s="15" t="s">
        <v>39</v>
      </c>
      <c r="I66" s="14"/>
    </row>
    <row r="67" spans="1:9" ht="23.25" x14ac:dyDescent="0.35">
      <c r="A67" s="11"/>
      <c r="B67" s="9"/>
      <c r="C67" s="15"/>
      <c r="D67" s="15"/>
      <c r="E67" s="15"/>
      <c r="F67" s="4"/>
      <c r="G67" s="6"/>
      <c r="H67" s="15"/>
      <c r="I67" s="14"/>
    </row>
    <row r="68" spans="1:9" ht="23.25" x14ac:dyDescent="0.35">
      <c r="A68" s="11"/>
      <c r="B68" s="4"/>
      <c r="C68" s="4"/>
      <c r="D68" s="4"/>
      <c r="E68" s="4"/>
      <c r="F68" s="7"/>
      <c r="G68" s="6"/>
      <c r="H68" s="4"/>
    </row>
    <row r="71" spans="1:9" ht="20.25" x14ac:dyDescent="0.3">
      <c r="B71" s="31"/>
      <c r="C71" s="31"/>
      <c r="D71" s="31"/>
      <c r="E71" s="31"/>
      <c r="F71" s="31"/>
      <c r="G71" s="31"/>
      <c r="H71" s="31"/>
      <c r="I71" s="31"/>
    </row>
    <row r="72" spans="1:9" ht="20.25" x14ac:dyDescent="0.3">
      <c r="A72" s="31" t="s">
        <v>90</v>
      </c>
      <c r="B72" s="30"/>
      <c r="C72" s="30"/>
      <c r="D72" s="30"/>
      <c r="E72" s="30"/>
      <c r="F72" s="30"/>
      <c r="G72" s="30"/>
      <c r="H72" s="30"/>
      <c r="I72" s="30"/>
    </row>
    <row r="73" spans="1:9" ht="20.25" x14ac:dyDescent="0.3">
      <c r="A73" s="30"/>
      <c r="B73" s="30"/>
      <c r="C73" s="30"/>
      <c r="D73" s="30"/>
      <c r="E73" s="30"/>
      <c r="F73" s="30"/>
      <c r="G73" s="30"/>
      <c r="H73" s="30"/>
      <c r="I73" s="30"/>
    </row>
    <row r="74" spans="1:9" ht="20.25" x14ac:dyDescent="0.3">
      <c r="A74" s="48" t="s">
        <v>23</v>
      </c>
      <c r="B74" s="48"/>
      <c r="C74" s="48"/>
      <c r="D74" s="48"/>
      <c r="E74" s="48"/>
      <c r="F74" s="48"/>
      <c r="G74" s="48"/>
      <c r="H74" s="48"/>
      <c r="I74" s="48"/>
    </row>
    <row r="75" spans="1:9" x14ac:dyDescent="0.25">
      <c r="F75" s="3"/>
    </row>
    <row r="84" spans="1:9" s="6" customFormat="1" ht="23.25" x14ac:dyDescent="0.35">
      <c r="A84" s="3"/>
      <c r="B84" s="3"/>
      <c r="C84" s="3"/>
      <c r="D84" s="3"/>
      <c r="E84" s="3"/>
      <c r="F84"/>
      <c r="G84" s="3"/>
      <c r="H84" s="3"/>
      <c r="I84" s="3"/>
    </row>
    <row r="89" spans="1:9" ht="20.25" x14ac:dyDescent="0.3">
      <c r="B89" s="31"/>
      <c r="C89" s="31"/>
      <c r="D89" s="31"/>
      <c r="E89" s="31"/>
      <c r="F89" s="31"/>
      <c r="G89" s="31"/>
      <c r="H89" s="31"/>
      <c r="I89" s="31"/>
    </row>
    <row r="90" spans="1:9" ht="20.25" x14ac:dyDescent="0.3">
      <c r="A90" s="31" t="s">
        <v>17</v>
      </c>
    </row>
  </sheetData>
  <mergeCells count="6">
    <mergeCell ref="A74:I74"/>
    <mergeCell ref="A1:I1"/>
    <mergeCell ref="A2:I2"/>
    <mergeCell ref="A3:I3"/>
    <mergeCell ref="A4:I4"/>
    <mergeCell ref="A5:I5"/>
  </mergeCells>
  <phoneticPr fontId="14" type="noConversion"/>
  <pageMargins left="0.70866141732283472" right="0.70866141732283472" top="0.74803149606299213" bottom="0.74803149606299213" header="0.31496062992125984" footer="0.31496062992125984"/>
  <pageSetup scale="14" fitToHeight="9" orientation="landscape" r:id="rId1"/>
  <rowBreaks count="1" manualBreakCount="1">
    <brk id="96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E8D9C-A616-4ADB-A886-448A011B088B}">
  <dimension ref="B2:I25"/>
  <sheetViews>
    <sheetView tabSelected="1" workbookViewId="0">
      <selection activeCell="E5" sqref="E5:E21"/>
    </sheetView>
  </sheetViews>
  <sheetFormatPr defaultColWidth="11.42578125" defaultRowHeight="15" x14ac:dyDescent="0.25"/>
  <cols>
    <col min="3" max="3" width="23.42578125" customWidth="1"/>
    <col min="4" max="4" width="29.85546875" customWidth="1"/>
    <col min="5" max="5" width="31.140625" customWidth="1"/>
    <col min="6" max="6" width="40.5703125" customWidth="1"/>
  </cols>
  <sheetData>
    <row r="2" spans="2:9" ht="22.5" x14ac:dyDescent="0.3">
      <c r="B2" s="21"/>
      <c r="C2" s="43" t="s">
        <v>52</v>
      </c>
      <c r="D2" s="43"/>
      <c r="E2" s="43"/>
      <c r="F2" s="43"/>
      <c r="G2" s="43"/>
      <c r="H2" s="43"/>
      <c r="I2" s="43"/>
    </row>
    <row r="3" spans="2:9" ht="22.5" x14ac:dyDescent="0.3">
      <c r="B3" s="21"/>
      <c r="C3" s="43"/>
      <c r="D3" s="43"/>
      <c r="E3" s="43"/>
      <c r="F3" s="43"/>
      <c r="G3" s="43"/>
      <c r="H3" s="43"/>
      <c r="I3" s="43"/>
    </row>
    <row r="4" spans="2:9" x14ac:dyDescent="0.25">
      <c r="D4" s="22" t="s">
        <v>49</v>
      </c>
      <c r="E4" s="22" t="s">
        <v>50</v>
      </c>
      <c r="F4" s="22" t="s">
        <v>51</v>
      </c>
    </row>
    <row r="5" spans="2:9" ht="15.75" x14ac:dyDescent="0.25">
      <c r="C5" s="23"/>
      <c r="D5" s="44">
        <v>45271</v>
      </c>
      <c r="E5" s="49" t="s">
        <v>264</v>
      </c>
      <c r="F5" s="26">
        <v>11420</v>
      </c>
    </row>
    <row r="6" spans="2:9" ht="15.75" x14ac:dyDescent="0.25">
      <c r="C6" s="23"/>
      <c r="D6" s="44">
        <v>45278</v>
      </c>
      <c r="E6" s="49" t="s">
        <v>271</v>
      </c>
      <c r="F6" s="26">
        <v>5814.33</v>
      </c>
    </row>
    <row r="7" spans="2:9" ht="15.75" x14ac:dyDescent="0.25">
      <c r="C7" s="23"/>
      <c r="D7" s="44">
        <v>45273</v>
      </c>
      <c r="E7" s="49" t="s">
        <v>270</v>
      </c>
      <c r="F7" s="26">
        <v>16217.19</v>
      </c>
    </row>
    <row r="8" spans="2:9" ht="15.75" x14ac:dyDescent="0.25">
      <c r="C8" s="23"/>
      <c r="D8" s="44">
        <v>45271</v>
      </c>
      <c r="E8" s="49" t="s">
        <v>263</v>
      </c>
      <c r="F8" s="26">
        <v>7021.9</v>
      </c>
    </row>
    <row r="9" spans="2:9" ht="15.75" x14ac:dyDescent="0.25">
      <c r="C9" s="23"/>
      <c r="D9" s="44">
        <v>45237</v>
      </c>
      <c r="E9" s="49" t="s">
        <v>267</v>
      </c>
      <c r="F9" s="26">
        <v>1534.6</v>
      </c>
    </row>
    <row r="10" spans="2:9" ht="15.75" x14ac:dyDescent="0.25">
      <c r="C10" s="23"/>
      <c r="D10" s="24" t="s">
        <v>218</v>
      </c>
      <c r="E10" s="49" t="s">
        <v>220</v>
      </c>
      <c r="F10" s="26">
        <v>1940.1</v>
      </c>
    </row>
    <row r="11" spans="2:9" ht="15.75" x14ac:dyDescent="0.25">
      <c r="C11" s="23"/>
      <c r="D11" s="44">
        <v>45237</v>
      </c>
      <c r="E11" s="49" t="s">
        <v>268</v>
      </c>
      <c r="F11" s="26">
        <v>1729</v>
      </c>
    </row>
    <row r="12" spans="2:9" ht="15.75" x14ac:dyDescent="0.25">
      <c r="D12" s="44">
        <v>45237</v>
      </c>
      <c r="E12" s="49" t="s">
        <v>266</v>
      </c>
      <c r="F12" s="26">
        <v>6121.59</v>
      </c>
    </row>
    <row r="13" spans="2:9" ht="15.75" x14ac:dyDescent="0.25">
      <c r="D13" s="24" t="s">
        <v>218</v>
      </c>
      <c r="E13" s="49" t="s">
        <v>221</v>
      </c>
      <c r="F13" s="26">
        <v>3364</v>
      </c>
    </row>
    <row r="14" spans="2:9" ht="15.75" x14ac:dyDescent="0.25">
      <c r="D14" s="44">
        <v>45271</v>
      </c>
      <c r="E14" s="49" t="s">
        <v>265</v>
      </c>
      <c r="F14" s="26">
        <v>2593.5</v>
      </c>
    </row>
    <row r="15" spans="2:9" ht="15.75" x14ac:dyDescent="0.25">
      <c r="D15" s="24" t="s">
        <v>218</v>
      </c>
      <c r="E15" s="49" t="s">
        <v>222</v>
      </c>
      <c r="F15" s="26">
        <v>13304.94</v>
      </c>
    </row>
    <row r="16" spans="2:9" ht="15.75" x14ac:dyDescent="0.25">
      <c r="D16" s="24" t="s">
        <v>215</v>
      </c>
      <c r="E16" s="49" t="s">
        <v>217</v>
      </c>
      <c r="F16" s="26">
        <v>2633.4</v>
      </c>
    </row>
    <row r="17" spans="4:6" ht="15.75" x14ac:dyDescent="0.25">
      <c r="D17" s="24" t="s">
        <v>215</v>
      </c>
      <c r="E17" s="49" t="s">
        <v>216</v>
      </c>
      <c r="F17" s="26">
        <v>8683.67</v>
      </c>
    </row>
    <row r="18" spans="4:6" ht="15.75" x14ac:dyDescent="0.25">
      <c r="D18" s="44">
        <v>45237</v>
      </c>
      <c r="E18" s="49" t="s">
        <v>269</v>
      </c>
      <c r="F18" s="26">
        <v>17027.400000000001</v>
      </c>
    </row>
    <row r="19" spans="4:6" ht="15.75" x14ac:dyDescent="0.25">
      <c r="D19" s="24" t="s">
        <v>105</v>
      </c>
      <c r="E19" s="49" t="s">
        <v>223</v>
      </c>
      <c r="F19" s="26">
        <v>5889.74</v>
      </c>
    </row>
    <row r="20" spans="4:6" ht="15.75" x14ac:dyDescent="0.25">
      <c r="D20" s="44">
        <v>45271</v>
      </c>
      <c r="E20" s="49" t="s">
        <v>258</v>
      </c>
      <c r="F20" s="26">
        <v>1822.07</v>
      </c>
    </row>
    <row r="21" spans="4:6" ht="15.75" x14ac:dyDescent="0.25">
      <c r="D21" s="24" t="s">
        <v>218</v>
      </c>
      <c r="E21" s="49" t="s">
        <v>219</v>
      </c>
      <c r="F21" s="26">
        <v>1590</v>
      </c>
    </row>
    <row r="22" spans="4:6" ht="15.75" x14ac:dyDescent="0.25">
      <c r="D22" s="45"/>
      <c r="E22" s="25"/>
      <c r="F22" s="26"/>
    </row>
    <row r="23" spans="4:6" ht="15.75" x14ac:dyDescent="0.25">
      <c r="D23" s="45"/>
      <c r="E23" s="25"/>
      <c r="F23" s="26"/>
    </row>
    <row r="24" spans="4:6" ht="15.75" x14ac:dyDescent="0.25">
      <c r="D24" s="45"/>
      <c r="E24" s="25"/>
      <c r="F24" s="26"/>
    </row>
    <row r="25" spans="4:6" ht="15.75" x14ac:dyDescent="0.25">
      <c r="D25" s="46"/>
      <c r="E25" s="47"/>
      <c r="F25" s="26"/>
    </row>
  </sheetData>
  <mergeCells count="1">
    <mergeCell ref="C2:I3"/>
  </mergeCells>
  <phoneticPr fontId="14" type="noConversion"/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Beneficiarios</vt:lpstr>
      <vt:lpstr>Nómina Beneficiarios</vt:lpstr>
      <vt:lpstr>medicamentos donados </vt:lpstr>
      <vt:lpstr>'Nómina Beneficiarios'!Print_Area</vt:lpstr>
      <vt:lpstr>Beneficiarios!Print_Titles</vt:lpstr>
      <vt:lpstr>'Nómina Beneficiarios'!Print_Titles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DIGEPRES</dc:creator>
  <cp:lastModifiedBy>Mayerlin Liliana Garabitos</cp:lastModifiedBy>
  <cp:lastPrinted>2020-01-31T18:29:29Z</cp:lastPrinted>
  <dcterms:created xsi:type="dcterms:W3CDTF">2018-04-17T18:57:16Z</dcterms:created>
  <dcterms:modified xsi:type="dcterms:W3CDTF">2023-12-28T13:22:47Z</dcterms:modified>
</cp:coreProperties>
</file>